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35" windowHeight="7680" activeTab="0"/>
  </bookViews>
  <sheets>
    <sheet name="ΕΞΩΦΥΛΛΟ" sheetId="1" r:id="rId1"/>
    <sheet name="ΠΕΡΙΕΧΟΜΕΝΑ" sheetId="2" r:id="rId2"/>
    <sheet name="Φύλλο0" sheetId="3" r:id="rId3"/>
    <sheet name="Φύλλο1 " sheetId="4" r:id="rId4"/>
    <sheet name="Φύλλο2" sheetId="5" r:id="rId5"/>
    <sheet name="Φύλλο3" sheetId="6" r:id="rId6"/>
    <sheet name="Φύλλο4" sheetId="7" r:id="rId7"/>
    <sheet name="Φύλλο5" sheetId="8" r:id="rId8"/>
    <sheet name="Φύλλο6" sheetId="9" r:id="rId9"/>
    <sheet name="Φύλλο7" sheetId="10" r:id="rId10"/>
    <sheet name="Φύλλο8" sheetId="11" r:id="rId11"/>
    <sheet name="Φύλλο9" sheetId="12" r:id="rId12"/>
  </sheets>
  <externalReferences>
    <externalReference r:id="rId15"/>
  </externalReferences>
  <definedNames>
    <definedName name="_xlfn.SUMIFS" hidden="1">#NAME?</definedName>
    <definedName name="_xlnm.Print_Area" localSheetId="2">'Φύλλο0'!$A$2:$O$27</definedName>
  </definedNames>
  <calcPr fullCalcOnLoad="1"/>
</workbook>
</file>

<file path=xl/sharedStrings.xml><?xml version="1.0" encoding="utf-8"?>
<sst xmlns="http://schemas.openxmlformats.org/spreadsheetml/2006/main" count="1413" uniqueCount="527">
  <si>
    <t>ΜΑΚΡΟΟΙΚΟΝΟΜΙΚΟΙ ΔΕΙΚΤΕΣ ΤΩΝ ΕΜΠΟΡΙΚΩΝ ΣΥΝΑΛΛΑΓΩΝ ΤΗΣ ΕΛΛΑΔΑΣ</t>
  </si>
  <si>
    <t>Δείκτες εξωστρέφειας της ελληνικής οικονομίας</t>
  </si>
  <si>
    <t>Δείκτες ανταγωνιστικότητας της ελληνικής οικονομίας στην παγκόσμια αγορά</t>
  </si>
  <si>
    <t>Εμπορικό ισοζύγιο ως (%) του ΑΕΠ</t>
  </si>
  <si>
    <t>Βαθμός διείσδυσης των εισαγωγών (εισαγωγές ως ποσοστό του ΑΕΠ)</t>
  </si>
  <si>
    <r>
      <t>Βαθμός οικονομικού ανοίγματος της ελληνική οικονομίας</t>
    </r>
    <r>
      <rPr>
        <b/>
        <vertAlign val="superscript"/>
        <sz val="11"/>
        <rFont val="Times New Roman"/>
        <family val="1"/>
      </rPr>
      <t>1</t>
    </r>
  </si>
  <si>
    <t xml:space="preserve">Εξαγωγές αγαθών ως (%) του ΑΕΠ    </t>
  </si>
  <si>
    <t xml:space="preserve">Εξαγωγές αγαθών ως (%) του ΑΕΠ  (σε εθνικολογιστική βάση)  </t>
  </si>
  <si>
    <r>
      <t>Η εμπορική παρουσίαση της Ελλάδος στο διεθνές εμπόριο</t>
    </r>
    <r>
      <rPr>
        <b/>
        <vertAlign val="superscript"/>
        <sz val="14"/>
        <rFont val="Times New Roman"/>
        <family val="1"/>
      </rPr>
      <t>2</t>
    </r>
  </si>
  <si>
    <t>Balassa</t>
  </si>
  <si>
    <t>Grubel - Lloyd</t>
  </si>
  <si>
    <t>Δείκτης κάλυψης (εξαγωγές ελληνικών προϊόντων ως προς τις εισαγωγές)</t>
  </si>
  <si>
    <r>
      <t>Ονομαστικό κόστος εργασίας ανά μονάδα προϊόντος της ελληνικής οικονομίας</t>
    </r>
    <r>
      <rPr>
        <b/>
        <vertAlign val="superscript"/>
        <sz val="11"/>
        <rFont val="Times New Roman"/>
        <family val="1"/>
      </rPr>
      <t>3</t>
    </r>
  </si>
  <si>
    <r>
      <t>Πραγματικό κόστος εργασίας ανά μονάδα προϊόντος στην ελληνική οικονομία</t>
    </r>
    <r>
      <rPr>
        <b/>
        <vertAlign val="superscript"/>
        <sz val="11"/>
        <rFont val="Times New Roman"/>
        <family val="1"/>
      </rPr>
      <t>4</t>
    </r>
  </si>
  <si>
    <r>
      <t>Δείκτης πραγματικής σταθμισμένης συναλλαγματικής ισοτιμίας με βάση το κόστος εργασίας ανά μονάδα προϊόντος στο σύνολο της οικονομίας</t>
    </r>
    <r>
      <rPr>
        <b/>
        <vertAlign val="superscript"/>
        <sz val="11"/>
        <rFont val="Times New Roman"/>
        <family val="1"/>
      </rPr>
      <t>5</t>
    </r>
  </si>
  <si>
    <r>
      <t>Η εκατοστιαία συμμετοχή των ελληνικών εξαγωγών  στις παγκόσμιες εξαγωγές</t>
    </r>
    <r>
      <rPr>
        <b/>
        <vertAlign val="superscript"/>
        <sz val="11"/>
        <rFont val="Times New Roman"/>
        <family val="1"/>
      </rPr>
      <t>6</t>
    </r>
  </si>
  <si>
    <r>
      <t>Η εκατοστιαία συμμετοχή των ελληνικών εισαγωγών  στις παγκόσμιες εισαγωγές</t>
    </r>
    <r>
      <rPr>
        <b/>
        <vertAlign val="superscript"/>
        <sz val="11"/>
        <rFont val="Times New Roman"/>
        <family val="1"/>
      </rPr>
      <t>7</t>
    </r>
  </si>
  <si>
    <t>1. Ο βαθμός οικονομικού ανοίγματος ανά έτος υπολογίζεται με το μέσο όρο του όγκου εμπορίου ως προς το ΑΕΠ σε τρέχουσες τιμές</t>
  </si>
  <si>
    <t xml:space="preserve">2. Η εμπορική παρουσία της 'Ελλάδος στο διεθνές εμπόριο υπολογίζεται με τον ακόλουθο τρόπο: [Δείκτης εξαγωγικής εξωστρέφειας + (1 πλην το δείκτη εξαγωγικής εξωστρέφειας) επί του  βαθμού διείσδυσης των εισαγωγών].      </t>
  </si>
  <si>
    <t>3. Κατά κεφαλή αμοιβές εξαρτημένης εργασίας ως προς το ΑΕΠ ανά απασχολούμενο</t>
  </si>
  <si>
    <t xml:space="preserve">4. Ονομαστικό κόστος εργασίας ανά μονάδα προϊόντος ως προς τον αποπληθωριστή του ΑΕΠ.                  </t>
  </si>
  <si>
    <t xml:space="preserve">5 Πηγή: Τράπεζα της Ελλάδος, ο δείκτης υπόκειται σε τακτικές αναθεωρήσεις </t>
  </si>
  <si>
    <t>6. Παγκόσμιος Οργανισμός Εμπορίου</t>
  </si>
  <si>
    <t>ΠΙΝΑΚΑΣ 3</t>
  </si>
  <si>
    <t xml:space="preserve"> ΔΙΑΡΘΡΩΣΗ ΤΩΝ ΕΞΑΓΩΓΩΝ ΕΛΛΗΝΙΚΩΝ ΠΡΟΙΟΝΤΩΝ (ΠΡΟΟΡΙΣΜΟΣ) ΚΑΤΑ ΓΕΩΓΡΑΦΙΚΗ ΠΕΡΙΟΧΗ  (αξία σε εκατ. ευρώ) </t>
  </si>
  <si>
    <t>Ευρωπαϊκή Ένωση</t>
  </si>
  <si>
    <t>Ευρωζώνη</t>
  </si>
  <si>
    <t>Βαλκάνια</t>
  </si>
  <si>
    <t>Λοιπή Ευρώπη</t>
  </si>
  <si>
    <t>Σύνολο Ευρώπης</t>
  </si>
  <si>
    <t>Ασία</t>
  </si>
  <si>
    <t>Αφρική</t>
  </si>
  <si>
    <t>Β. &amp; Ν. Αμερική</t>
  </si>
  <si>
    <t>Ωκεανία και λοιπές χώρες</t>
  </si>
  <si>
    <t>Σύνολο</t>
  </si>
  <si>
    <t>Πλοία</t>
  </si>
  <si>
    <t>Γενικό σύνολο</t>
  </si>
  <si>
    <t>(A=1+2+3)</t>
  </si>
  <si>
    <t>(B=4+5+6+7)</t>
  </si>
  <si>
    <t>Γ</t>
  </si>
  <si>
    <t>Α+Β+Γ</t>
  </si>
  <si>
    <t>Ιανουάριος-Ιούλιος 2017</t>
  </si>
  <si>
    <t>Ιανουάριος-Ιούλιος 2018</t>
  </si>
  <si>
    <t xml:space="preserve"> Ποσοστιαία (%Δ) μεταβολή έναντι προηγούμενου έτους </t>
  </si>
  <si>
    <t>Ιανουάριος-Ιούλιος 2017/2018</t>
  </si>
  <si>
    <t>Η ΕΚΑΤΟΣΤΙΑΙΑ ΣΥΜΜΕΤΟΧΗ (%) ΤΗΣ ΚΑΘΕ ΓΕΩΓΡΑΦΙΚΗΣ ΠΕΡΙΟΧΗΣ ΣΤΟ ΣΥΝΟΛΟ ΤΗΣ ΑΞΙΑΣ ΤΩΝ ΕΞΑΓΩΓΩΝ</t>
  </si>
  <si>
    <t>ΠΙΝΑΚΑΣ 4</t>
  </si>
  <si>
    <t xml:space="preserve"> ΔΙΑΡΘΡΩΣΗ ΤΩΝ ΕΙΣΑΓΩΓΩΝ (ΠΡΟΕΛΕΥΣΗΣ) ΞΕΝΩΝ ΠΡΟΙΟΝΤΩΝ ΣΤΗΝ ΕΛΛΗΝΙΚΗ ΑΓΟΡΑ ΚΑΤΑ ΓΕΩΓΡΑΦΙΚΗ ΠΕΡΙΟΧΗ (αξία σε εκατ. ευρώ)    </t>
  </si>
  <si>
    <t>Η ΕΚΑΤΟΣΤΙΑΙΑ ΣΥΜΜΕΤΟΧΗ (%) ΤΗΣ ΚΆΘΕ ΓΕΩΓΡΑΦΙΚΗΣ ΠΕΡΙΟΧΗΣ ΣΤΟ ΣΥΝΟΛΟ ΤΗΣ ΑΞΙΑΣ ΤΩΝ ΕΙΣΑΓΩΓΩΝ</t>
  </si>
  <si>
    <t>ΠΙΝΑΚΑΣ 5</t>
  </si>
  <si>
    <t xml:space="preserve"> ΔΙΑΡΘΡΩΣΗ ΤΟΥ ΕΜΠΟΡΙΚΟΥ ΙΣΟΖΥΓΙΟΥ ΚΑΤΑ ΓΕΩΓΡΑΦΙΚΗ ΠΕΡΙΟΧΗ  (αξία σε εκατ. ευρώ)</t>
  </si>
  <si>
    <t>Η ΕΚΑΤΟΣΤΙΑΙΑ ΣΥΜΜΕΤΟΧΗ (%) ΤΗΣ ΚΆΘΕ ΓΕΩΓΡΑΦΙΚΗΣ ΠΕΡΙΟΧΗΣ ΣΤΟ ΣΥΝΟΛΙΚΟ ΕΛΛΕΙΜΜΑ ΤΟΥ ΕΜΠΟΡΙΚΟΥ ΙΣΟΖΥΓΙΟΥ</t>
  </si>
  <si>
    <t>ΠΙΝΑΚΑΣ 6</t>
  </si>
  <si>
    <t>ΟΙ 20 ΚΥΡΙΟΤΕΡΕΣ ΧΩΡΕΣ ΜΕ ΤΗ ΜΕΓΑΛΥΤΕΡΗ ΑΠΟΡΡΟΦΗΣΗ ΕΛΛΗΝΙΚΩΝ ΠΡΟΙΟΝΤΩΝ ΣΤΗΝ ΠΑΓΚΟΣΜΙΑ ΑΓΟΡΑ</t>
  </si>
  <si>
    <t>Ιανουάριος - Ιούλιος 2017</t>
  </si>
  <si>
    <t>Ιανουάριος - Ιούλιος 2018</t>
  </si>
  <si>
    <t>Χώρα</t>
  </si>
  <si>
    <t>Αξία σε ευρώ</t>
  </si>
  <si>
    <t>Μερ. Συμ. (%)</t>
  </si>
  <si>
    <t>ΙΤΑΛΙΑ</t>
  </si>
  <si>
    <t>ΓΕΡΜΑΝΙΑ</t>
  </si>
  <si>
    <t>ΤΟΥΡΚΙΑ</t>
  </si>
  <si>
    <t>Η Π Α</t>
  </si>
  <si>
    <t>ΗΝΩΜΕΝΟ ΒΑΣΙΛΕΙΟ</t>
  </si>
  <si>
    <t>ΓΑΛΛΙΑ</t>
  </si>
  <si>
    <t>ΙΣΠΑΝΙΑ</t>
  </si>
  <si>
    <t>ΚΑΤΩ ΧΩΡΕΣ</t>
  </si>
  <si>
    <t>ΙΣΡΑΗΛ</t>
  </si>
  <si>
    <t>ΠΟΛΩΝΙΑ</t>
  </si>
  <si>
    <t>ΒΕΛΓΙΟ</t>
  </si>
  <si>
    <t>ΝΟΤΙΑ ΚΟΡΕΑ</t>
  </si>
  <si>
    <t>ΣΛΟΒΕΝΙΑ</t>
  </si>
  <si>
    <t>ΔΗΜΟΚΡΑΤΙΑ ΤΗΣ ΤΣΕΧΙΑΣ</t>
  </si>
  <si>
    <t>ΑΥΣΤΡΙΑ</t>
  </si>
  <si>
    <t>ΣΟΥΗΔΙΑ</t>
  </si>
  <si>
    <t>ΔΑΝΙΑ</t>
  </si>
  <si>
    <t>ΠΟΡΤΟΓΑΛΙΑ</t>
  </si>
  <si>
    <t>ΜΕΞΙΚΟ</t>
  </si>
  <si>
    <t>ΟΥΓΓΑΡΙΑ</t>
  </si>
  <si>
    <t>ΦΙΝΛΑΝΔΙΑ</t>
  </si>
  <si>
    <t>ΑΥΣΤΡΑΛΙΑ</t>
  </si>
  <si>
    <t>Το συνολο των εξαγωγών προς τους 20 κυριότερους αγοραστές</t>
  </si>
  <si>
    <t>Το σύνολο των εξαγωγών προς τους υπόλοιπους αγοραστές</t>
  </si>
  <si>
    <t>Εξαγωγές πλοίων</t>
  </si>
  <si>
    <t>Το γενικό σύνολο των εξαγωγών*</t>
  </si>
  <si>
    <t>Το γενικό σύνολο των εξαγωγών</t>
  </si>
  <si>
    <t>*Στο Γενικό σύνολο των εξαγωγών δεν περιλαμβάνονται Εξαγωγές προς την Ευρωπαϊκή Ένωση που δεν έχουν ταξινομηθεί σε κατηγορίες (Intra adjustment)</t>
  </si>
  <si>
    <t>ΠΙΝΑΚΑΣ 7</t>
  </si>
  <si>
    <t xml:space="preserve">ΟΙ 20 ΚΥΡΙΟΤΕΡΕΣ ΧΩΡΕΣ - ΠΡΟΜΗΘΕΥΤΕΣ ΞΕΝΩΝ ΠΡΟΙΟΝΤΩΝ ΣΤΗΝ ΕΛΛΗΝΙΚΗ ΑΓΟΡΑ </t>
  </si>
  <si>
    <t>ΙΡΛΑΝΔΙΑ</t>
  </si>
  <si>
    <t>ΕΛΒΕΤΙΑ</t>
  </si>
  <si>
    <t>ΙΑΠΩΝΙΑ</t>
  </si>
  <si>
    <t>Το σύνολο των εισαγωγών από του 20 κυριότερους προμηθευτές</t>
  </si>
  <si>
    <t>Το σύνολο των εισαγωγών από του υπόλοιπους προμηθευτές</t>
  </si>
  <si>
    <t>Εισαγωγές πλοίων</t>
  </si>
  <si>
    <t>Το γενικό σύνολο των εισαγωγών*</t>
  </si>
  <si>
    <t>Το γενικό σύνολο των εισαγωγών</t>
  </si>
  <si>
    <t>*Στο Γενικό σύνολο των εισαγωγών δεν περιλαμβάνονται Εισαγωγές προς την Ευρωπαϊκή Ένωση που δεν έχουν ταξινομηθεί σε κατηγορίες (Intra adjustment)</t>
  </si>
  <si>
    <t>ΠΙΝΑΚΑΣ 8</t>
  </si>
  <si>
    <t>ΕΞΑΓΩΓΕΣ ΕΛΛΗΝΙΚΩΝ ΠΡΟΙΟΝΤΩΝ ΜΕ ΠΟΡΟΟΡΙΣΜΟ ΤΙΣ ΧΩΡΕΣ ΜΕΛΗ ΤΟΥ ΟΟΣΑ (αξία σε ευρώ,   %Δ - Ποσοστιαία μεταβολή έναντι προηγούμενης περιόδου)</t>
  </si>
  <si>
    <t xml:space="preserve">Χώρες </t>
  </si>
  <si>
    <t>Μερ. συμ 2011 (%)</t>
  </si>
  <si>
    <t>Μερ. συμ 2012 (%)</t>
  </si>
  <si>
    <t>Μερ. συμ 2013 (%)</t>
  </si>
  <si>
    <t>%Δ</t>
  </si>
  <si>
    <t>Μερ. συμ 2014 (%Δ)</t>
  </si>
  <si>
    <t>Βαθμός ανάπτυξης</t>
  </si>
  <si>
    <t>Μερ. συμ 2015 (%)</t>
  </si>
  <si>
    <t>Μερ. συμ 2016 (%)</t>
  </si>
  <si>
    <t>Μερ. Συμ 2017 (%)</t>
  </si>
  <si>
    <t>Μερ. συμ 2017 (%)</t>
  </si>
  <si>
    <t>Μερ. Συμ 2018 (%)</t>
  </si>
  <si>
    <t>ΕΣΘΟΝΙΑ</t>
  </si>
  <si>
    <t>ΙΣΛΑΝΔΙΑ</t>
  </si>
  <si>
    <t>ΚΑΝΑΔΑΣ</t>
  </si>
  <si>
    <t>ΛΕΤΤΟΝΙΑ</t>
  </si>
  <si>
    <t>ΛΟΥΞΕΜΒΟΥΡΓΟ</t>
  </si>
  <si>
    <t>ΝΕΑ ΖΗΛΑΝΔΙΑ</t>
  </si>
  <si>
    <t>ΝΟΡΒΗΓΙΑ</t>
  </si>
  <si>
    <t>ΣΛΟΒΑΚΙΑ</t>
  </si>
  <si>
    <t>ΧΙΛΗ</t>
  </si>
  <si>
    <t>1.  Το σύνολο των εξαγωγών προς τις χώρες μέλη του ΟΟΣΑ</t>
  </si>
  <si>
    <t>2.  Το σύνολο των εξαγωγών προς τις υπόλοιπες χώρες του κόσμου</t>
  </si>
  <si>
    <t>3. Εξαγωγές πλοίων</t>
  </si>
  <si>
    <t>4. Εξαγωγές προς την Ε.Ε. που δεν έχουν ταξινομηθεί σε κατηγορίες προϊόντων (Intra- adjustment)</t>
  </si>
  <si>
    <t>Το γενικό σύνολο των εξαγωγών  (1+2+3+4)</t>
  </si>
  <si>
    <t>ΠΙΝΑΚΑΣ 9</t>
  </si>
  <si>
    <t>ΕΞΑΓΩΓΕΣ ΕΛΛΗΝΙΚΩΝ ΠΡΟΙΟΝΤΩΝ ΜΕ ΠΡΟΟΡΙΣΜΟ ΤΙΣ ΧΩΡΕΣ ΤΗΣ ΚΟΙΝΟΠΟΛΙΤΕΙΑΣ ΑΝΕΞΑΡΤΗΤΩΝ ΚΡΑΤΩΝ (ΚΑΚ)    ( %Δ - Ποσοστιαία μεταβολή έναντι προηγούμενης περιόδου)   αξία σε ευρώ</t>
  </si>
  <si>
    <t>Χώρες</t>
  </si>
  <si>
    <t>Μερ. συμ. (%)  2011</t>
  </si>
  <si>
    <t>Μερ. συμ. (%)  2012</t>
  </si>
  <si>
    <t>Μερ. συμ. (%)  2013</t>
  </si>
  <si>
    <t>Μερ. συμ. (%) 2014</t>
  </si>
  <si>
    <t xml:space="preserve">Μερ. συμ. (%) 2015 </t>
  </si>
  <si>
    <t>Μερ. συμ (%) 2016</t>
  </si>
  <si>
    <t>Μερ. συμ (%) 2017</t>
  </si>
  <si>
    <t>Μερ. συμ (%) 2018</t>
  </si>
  <si>
    <t>ΑΖΕΡΜΠΑΙΤΖΑΝ</t>
  </si>
  <si>
    <t>ΑΡΜΕΝΙΑ</t>
  </si>
  <si>
    <t>ΓΕΩΡΓΙΑ</t>
  </si>
  <si>
    <t>ΚΑΖΑΚΣΤΑΝ</t>
  </si>
  <si>
    <t>ΚΙΡΓΙΖΙΑ</t>
  </si>
  <si>
    <t>ΛΕΥΚΟΡΩΣΙΑ</t>
  </si>
  <si>
    <t>ΜΟΛΔΑΒΙΑ</t>
  </si>
  <si>
    <t>ΟΥΖΜΠΕΚΙΣΤΑΝ</t>
  </si>
  <si>
    <t>ΟΥΚΡΑΝΙΑ</t>
  </si>
  <si>
    <t>ΡΩΣΙΑ</t>
  </si>
  <si>
    <t>ΤΑΤΖΙΚΙΣΤΑΝ</t>
  </si>
  <si>
    <t>-</t>
  </si>
  <si>
    <t>ΤΟΥΡΚΜΕΝΙΣΤΑΝ</t>
  </si>
  <si>
    <t>1.  Σύνολο εξαγωγών προς τις χώρες της Κ.Α.Κ.</t>
  </si>
  <si>
    <t>2.  Εξαγωγές προς τις υπόλοιπες χώρες του κόσμου (3 - 1)</t>
  </si>
  <si>
    <t>3. Το σύνολο των εξαγωγών ελληνικών προιόντων στην παγκόσμια αγορά (πλην των πλοίων και των εξαγωγών προς Ε.Ε. που δεν ταξινομούνται σε κατηγορίες intra-adjusment))</t>
  </si>
  <si>
    <t>5. Εξαγωγές πλοίων</t>
  </si>
  <si>
    <t>Το σύνολο των εξαγωγών της Ελλάδας ( 3 + 4 + 5)</t>
  </si>
  <si>
    <t>ΠΙΝΑΚΑΣ 10</t>
  </si>
  <si>
    <t>ΕΞΑΓΩΓΈΣ ΕΛΛΗΝΙΚΩΝ ΠΡΟΙΟΝΤΩΝ ΜΕ ΠΡΟΟΡΙΣΜΟ ΤΙΣ ΧΩΡΕΣ ΜΕΣΗΣ ΑΝΑΤΟΛΗΣ ΚΑΙ ΚΟΛΠΟΥ  (αξία σε ευρώ,  %Δ - Ποσοστιαία μεταβολή έναντι προηγούμενης περιόδου)</t>
  </si>
  <si>
    <t>ΕΝΩΜΕΝΑ ΑΡΑΒΙΚΑ ΕΜΙΡΑΤΑ</t>
  </si>
  <si>
    <t>ΙΟΡΔΑΝΙΑ</t>
  </si>
  <si>
    <t>ΙΡΑΚ</t>
  </si>
  <si>
    <t>ΙΡΑΝ</t>
  </si>
  <si>
    <t>ΚΑΤ.ΠΑΛΑΙΣΤ. ΕΔΑΦΟΣ</t>
  </si>
  <si>
    <t>ΚΑΤΑΡ</t>
  </si>
  <si>
    <t>ΚΟΥΒΕΙΤ</t>
  </si>
  <si>
    <t>ΛΙΒΑΝΟΣ</t>
  </si>
  <si>
    <t>ΜΠΑΧΡΕΙΝ</t>
  </si>
  <si>
    <t>ΟΜΑΝ</t>
  </si>
  <si>
    <t>ΣΑΟΥΔΙΚΗ ΑΡΑΒΙΑ</t>
  </si>
  <si>
    <t>ΣΥΡΙΑ</t>
  </si>
  <si>
    <t>ΥΕΜΕΝΗ</t>
  </si>
  <si>
    <t>1. Το σύνολο των εξαγωγών προς τις χώρες Μ.Α. &amp; Κόλπο</t>
  </si>
  <si>
    <t>3. Το σύνολο των εξαγωγών ελληνικών προιόντων στην παγκόσμια αγορά (πλην των πλοίων και των εξαγωγών προς Ε.Ε. που δεν ταξινομούνται σε κατηγορίες προϊόντων intra-adjusment)</t>
  </si>
  <si>
    <t>Το σύνολο των εξαγωγών της Ελλάδας (3 + 4 + 5)</t>
  </si>
  <si>
    <t>ΠΙΝΑΚΑΣ 11</t>
  </si>
  <si>
    <t xml:space="preserve">ΕΞΑΓΩΓΕΣ ΚΑΙ ΕΙΣΑΓΩΓΕΣ ΤΗΣ ΜΟΝΟΨΗΦΙΑΣ ΚΑΤΗΓΟΡΙΑΣ ΤΗΣ ΤΥΠΟΠΟΙΗΜΕΝΗΣ ΤΑΞΙΝΟΜΗΣΗΣ ΤΟΥ ΔΙΕΘΝΟΥΣ ΕΜΠΟΡΙΟΥ (ΤΤΔΕ)      αξία σε εκατ. ευρώ                                                                                                                                              </t>
  </si>
  <si>
    <t>%Δ  -  Ποσοστιαία μεταβολή έναντι προηγούμενης περιόδου</t>
  </si>
  <si>
    <t>Ιανουάριος -Ιούλιος 2017</t>
  </si>
  <si>
    <t>Ιανουάριος -Ιούλιος 2018</t>
  </si>
  <si>
    <t>Εξαγωγές</t>
  </si>
  <si>
    <t>(0)  Tρόφιμα &amp; ζώα ζωντανά</t>
  </si>
  <si>
    <t>(1)  Ποτά &amp; καπνός</t>
  </si>
  <si>
    <t>(2)  Πρώτες ύλες μη εδώδιμες εκτός από καύσιμα</t>
  </si>
  <si>
    <t>(3)  Ορυκτά καύσιμα, λιπαντικά</t>
  </si>
  <si>
    <t>(4)  Λάδια &amp; λίπη ζωικής ή φυτικής προέλευσης</t>
  </si>
  <si>
    <t>(5)  Χημικά προιόντα και συναφή</t>
  </si>
  <si>
    <t>(6)  Βιομηχανικά είδη ταξινομημένα κυρίως κατά πρώτη ύλη</t>
  </si>
  <si>
    <t>(7)  Μηχανήματα και υλικό μεταφορών</t>
  </si>
  <si>
    <t>(8)  Διάφορα βιομηχανικά είδη</t>
  </si>
  <si>
    <t>(9)  Συναλλαγές μη ταξινομημένες</t>
  </si>
  <si>
    <t>Σύνολο*</t>
  </si>
  <si>
    <t>Εισαγωγές</t>
  </si>
  <si>
    <t>*Στο Γενικό σύνολο των εισαγωγών και  εξαγωγών δεν περιλαμβάνονται οι Εισαγωγές και  Εξαγωγές προς την Ευρωπαϊκή Ένωση που δεν έχουν ταξινομηθεί σε κατηγορίες (Intra adjustment) καθώς και τις Εισαγωγές και Εξαγωγές Πλοίων</t>
  </si>
  <si>
    <t>ΠΙΝΑΚΑΣ 12</t>
  </si>
  <si>
    <t>Η ΕΚΑΤΟΣΤΙΑΙΑ ΣΥΜΜΕΤΟΧΗ ΤΗΣ ΑΞΙΑΣ ΤΩΝ ΕΞΑΓΩΓΩΝ ΚΑΙ ΤΩΝ ΕΙΣΑΓΩΓΩΝ ΤΗΣ ΚΑΘΕ ΜΟΝΟΨΗΦΙΑΣ ΚΑΤΗΓΟΡΙΑΣ  ΣΤΟ ΣΥΝΟΛΟ ΤΩΝ ΕΞΑΓΩΓΩΝ ΚΑΙ ΤΩΝ ΕΙΣΑΓΩΓΩΝ ΣΥΜΦΩΝΑ ΜΕ ΤΗΝ ΤΥΠΟΠΟΙΗΜΕΝΗ ΤΑΞΙΝΟΜΗΣΗ ΤΟΥ ΔΙΕΘΝΟΥΣ ΕΜΠΟΡΙΟΥ  (ΤΤΔΕ)</t>
  </si>
  <si>
    <t>ΠΙΝΑΚΑΣ 13</t>
  </si>
  <si>
    <t>ΕΜΠΟΡΙΚΟ ΙΣΟΖΥΓΙΟ ΤΗΣ ΕΛΛΑΔΑΣ ΣΥΜΦΩΝΑ ΜΕ ΤΗ ΜΟΝΟΨΗΦΙΑ ΚΑΤΗΓΟΡΙΑ ΤΗΣ ΤΥΠΟΠΟΙΗΜΕΝΗΣ ΤΑΞΙΝΟΜΗΣΗΣ ΤΟΥ ΔΙΕΘΝΟΥΣ ΕΜΠΟΡΙΟΥ (ΤΤΔΕ)</t>
  </si>
  <si>
    <t>%Δ - Ποσοστιαία μεταβολή έναντι προηγούμενης περιόδου</t>
  </si>
  <si>
    <t>ΤΟ ΜΕΡΙΔΙΟ ΣΥΜΜΕΤΟΧΗΣ ΤΩΝ ΚΑΘΑΡΩΝ ΕΞΑΓΩΓΩΝ ΤΗΣ ΚΑΘΕ ΜΟΝΟΨΗΦΙΑΣ ΚΑΤΗΓΟΡΙΑΣ ΤΗΣ ΤΥΠΟΠΟΙΗΜΕΝΗΣ ΤΑΞΙΝΟΜΗΣΗΣ ΤΟΥ ΔΙΕΘΝΟΥΣ ΕΜΠΟΡΙΟΥ (ΤΤΔΕ) ΩΣ ΠΡΟΣ ΤΟ ΣΥΝΟΛΙΚΟ ΕΛΛΕΙΜΜΑ ΤΟΥ ΕΜΠΟΡΙΚΟΥ ΙΣΟΖΥΓΙΟΥ</t>
  </si>
  <si>
    <t>ΠΙΝΑΚΑΣ  1</t>
  </si>
  <si>
    <t xml:space="preserve"> ΕΜΠΟΡΙΚΕΣ ΣΥΝΑΛΛΑΓΕΣ ΤΗΣ ΕΛΛΑΔΑΣ   (αξία σε εκατ. ευρώ)</t>
  </si>
  <si>
    <t>%Δ - Μεταβολή έναντι προηγούμενης περιόδου</t>
  </si>
  <si>
    <t xml:space="preserve">Εξαγωγές με πλοία (X) </t>
  </si>
  <si>
    <t>Εξαγωγές με πλοία</t>
  </si>
  <si>
    <t>Εισαγωγές με πλοία (M)</t>
  </si>
  <si>
    <t>Εξαγωγές (α+β)</t>
  </si>
  <si>
    <t>Εμπορικό ισοζύγιο (X-M)</t>
  </si>
  <si>
    <t>α) αγαθά</t>
  </si>
  <si>
    <t>Oγκος των εμπορικών συναλλαγών (συμπ.πλοία)</t>
  </si>
  <si>
    <t>β) καύσιμα</t>
  </si>
  <si>
    <t>Εξαγωγές / Εισαγωγές (cover ratio)</t>
  </si>
  <si>
    <t>γ) πλοία</t>
  </si>
  <si>
    <t>Δυνητικό συγκριτικό πλεόνασμα (Balassa)</t>
  </si>
  <si>
    <t>Εισαγωγές με πλοία</t>
  </si>
  <si>
    <t>Βαθμός ενδοκλαδικού εμπορίου (Grubel-Lloyd)</t>
  </si>
  <si>
    <t>Εισαγωγές (δ+ε)</t>
  </si>
  <si>
    <t>δ) αγαθά</t>
  </si>
  <si>
    <t>ε) καύσιμα</t>
  </si>
  <si>
    <t>ζ) πλοία</t>
  </si>
  <si>
    <t>Ογκος εμπορικών συναλλαγών (με τα πλοία)</t>
  </si>
  <si>
    <t>Ογκος εμπορικών συναλλαγών (χωρίς τα πλοία)</t>
  </si>
  <si>
    <t xml:space="preserve">   αγαθά (α +δ)</t>
  </si>
  <si>
    <t xml:space="preserve">   καύσιμα (β + ε)</t>
  </si>
  <si>
    <t xml:space="preserve">   πλοία</t>
  </si>
  <si>
    <t>Εμπορικό ισοζύγιο (α+β) - (δ+ε)  ή (α-δ)+(β-ε)</t>
  </si>
  <si>
    <t>αγαθά (α-δ)</t>
  </si>
  <si>
    <t>καύσιμα (β-ε)</t>
  </si>
  <si>
    <t>πλοία (γ-ζ)</t>
  </si>
  <si>
    <t>Εμπορικό ισοζύγιο (με πλοία)</t>
  </si>
  <si>
    <t>ΕΜΠΟΡΙΚΟ ΙΣΟΖΥΓΙΟ ΑΝΑ ΒΑΣΙΚΗ ΚΑΤΗΓΟΡΙΑ ΠΡΟΙΟΝΤΩΝ (εκατ. ευρώ)</t>
  </si>
  <si>
    <t xml:space="preserve">     Αγροτικά </t>
  </si>
  <si>
    <t xml:space="preserve">     Πρώτες ύλες </t>
  </si>
  <si>
    <t xml:space="preserve">     Καύσιμα </t>
  </si>
  <si>
    <t xml:space="preserve">     Βιομηχανικά </t>
  </si>
  <si>
    <t>ΜΕΡΙΔΙΟ ΣΥΜΜΕΤΟΧΗΣ  ΤΩΝ ΚΑΘΑΡΩΝ ΕΞΑΓΩΓΩΝ ΤΗΣ ΕΛΛΑΔΟΣ ΑΝΑ ΒΑΣΙΚΗ ΚΑΤΗΓΟΡΙΑ ΠΡΟΊΟΝΤΩΝ ΣΤΟ ΕΜΠΟΡΙΚΟ ΙΣΟΖΥΓΙΟ</t>
  </si>
  <si>
    <t>ΕΞΑΓΩΓΕΣ ΚΑΙ ΕΙΣΑΓΩΓΕΣ ΚΑΤΑ ΒΑΣΙΚΕΣ ΚΑΤΗΓΟΡΙΕΣ ΠΡΟΙΟΝΤΩΝ ΑΓΡΟΤΙΚΑ, ΠΡΩΤΕΣ ΥΛΕΣ, ΚΑΥΣΙΜΑ ΚΑΙ ΒΙΟΜΗΧΑΝΙΚΑ ΠΡΟΙΟΝΤΑ  (αξία σε ευρώ)</t>
  </si>
  <si>
    <t>%Δ Ποσοστιαία μεταβολή έναντι προηγούμενης περιόδου</t>
  </si>
  <si>
    <t>Δ%</t>
  </si>
  <si>
    <t xml:space="preserve">ΕΞΑΓΩΓΕΣ  </t>
  </si>
  <si>
    <t xml:space="preserve">     Αγροτικά (0+1+4)</t>
  </si>
  <si>
    <t xml:space="preserve">     Πρώτες ύλες (2)</t>
  </si>
  <si>
    <t xml:space="preserve">     Καύσιμα (3)</t>
  </si>
  <si>
    <t xml:space="preserve">     Βιομηχανικά (5+6+7,..,+9)</t>
  </si>
  <si>
    <t>1.  Σύνολο  (χωρίς τα πλοία)</t>
  </si>
  <si>
    <t>2.  Εξαγωγές πλοίων</t>
  </si>
  <si>
    <t>3. Εξαγωγές προς την Ε.Ε. που δεν έχουν ταξινομηθεί σε κατηγορίες προϊόντων (Intra- adjustment)</t>
  </si>
  <si>
    <t>Σύνολο Εξαγωγών  (1+ 2 + 3)</t>
  </si>
  <si>
    <t>ΕΙΣΑΓΩΓΕΣ</t>
  </si>
  <si>
    <t>1. Σύνολο (χωρίς τα πλοία)</t>
  </si>
  <si>
    <t>2. Εισαγωγές πλοίων</t>
  </si>
  <si>
    <t>3. Εισαγωγές από την Ε.Ε. που δεν έχουν ταξινομηθεί σε κατηγορίες προϊόντων (Intra- adjustment)</t>
  </si>
  <si>
    <t>Σύνολο εισαγωγών (1 + 2 + 3)</t>
  </si>
  <si>
    <t xml:space="preserve">0   Τρόφιμα και ζώα ζωντανά </t>
  </si>
  <si>
    <t>4. Χημικά προϊόντα και συναφή</t>
  </si>
  <si>
    <t>4. Λάδια και λίπη ζωικής ή φυτικής προέλευσης</t>
  </si>
  <si>
    <t>7.  Μηχανήματα και υλικό μεταφορών</t>
  </si>
  <si>
    <t xml:space="preserve">1   Ποτά και Καπνός        </t>
  </si>
  <si>
    <t>6. Βιομηχανικά είδη ταξινομημένα κυρίως κατά πρώτη ύλη</t>
  </si>
  <si>
    <t>5. Χημικά προϊόντα και συναφή</t>
  </si>
  <si>
    <t>8.  Διάφορα βιομηχανικά είδη</t>
  </si>
  <si>
    <t xml:space="preserve">2   Πρώτες ύλες μη εδώδιμες εκτός από καύσιμα </t>
  </si>
  <si>
    <t>6. Βιομηχανικά προϊόντα ταξινομημένα κυρίως κατά πρώτη ύλη</t>
  </si>
  <si>
    <t>9.  Συναλλαγές μη ταξινομημένες</t>
  </si>
  <si>
    <t>3  Ορυκτά καύσιμα λιπαντικά κλπ.</t>
  </si>
  <si>
    <t>Η ΕΚΑΤΟΣΤΙΑΙΑ ΣΥΜΜΕΤΟΧΗ ΤΩΝ ΒΑΣΙΚΩΝ ΚΑΤΗΓΟΡΙΩΝ (αγροτικά, πρώτες ύλες, καύσιμα και βιομηχανικά) ΣΤΟ ΣΥΝΟΛΟ ΤΩΝ ΕΞΑΓΩΓΩΝ ΚΑΙ ΕΙΣΑΓΩΓΩΝ</t>
  </si>
  <si>
    <t>Σύνολο Εξαγωγών  (1 + 2 + 3)</t>
  </si>
  <si>
    <t>ΕΜΠΟΡΙΚΟ ΙΣΟΖΥΓΙΟ ΚΑΤΑ ΒΑΣΙΚΕΣ ΚΑΤΗΓΟΡΙΕΣ ΠΡΟΙΟΝΤΩΝ (αγροτικά, πρώτες ύλες, καύσιμα και βιομηχανικά)  αξία σε εκατ. ευρώ</t>
  </si>
  <si>
    <t>1.  Σύνολο  (χωρίς τα πλοία και τις καθαρές εξαγωγές με Ε.Ε. που δεν ταξινομούνται σε κατηγορίες προϊόντων intra-adjusment)</t>
  </si>
  <si>
    <t>2.  Εμπορικό ισοζύγιο πλοίων</t>
  </si>
  <si>
    <t>3.   Καθαρές συναλλαγές με την Ε.Ε. που δεν ταξινομούνται στις βασικές κατηγορίες προϊόντων (net intra-adjustment)</t>
  </si>
  <si>
    <t>Εμπορικό ισοζύγιο  (1 + 2 + 3)</t>
  </si>
  <si>
    <t>ΜΕΡΙΔΙΟ ΣΥΜΜΕΤΟΧΗΣ ΤΩΝ ΚΑΘΑΡΩΝ ΕΞΑΓΩΓΩΝ (ΕΞΑΓΩΓΕΣ ΜΕΙΟΝ ΕΙΣΑΓΩΓΕΣ) ΤΗΣ ΚΑΘΕ ΒΑΣΙΚΗΣ ΚΑΤΗΓΟΡΙΑΣ ΩΣ ΠΡΟΣ ΤΟ ΣΥΝΟΛΙΚΟ  ΕΛΛΕΙΜΜΑ ΤΟΥ ΕΜΠΟΡΙΚΟΥ ΙΣΟΣΥΓΙΟΥ</t>
  </si>
  <si>
    <t>3.   καθαρές συναλλαγές με την Ε.Ε. που δεν ταξινομούνται στις βασικές κατηγορίες (net intra-adjustment)</t>
  </si>
  <si>
    <t>ΠΙΝΑΚΑΣ 17</t>
  </si>
  <si>
    <t>α/α</t>
  </si>
  <si>
    <t>3Ψήφιος κωδ. Της ΤΤΔΕ</t>
  </si>
  <si>
    <t>Περιγραφή των προϊόντων</t>
  </si>
  <si>
    <t>αξία σε ευρώ</t>
  </si>
  <si>
    <t>μερίδιο συμμετοχής (%) στο σύνολο των εξαγωγών</t>
  </si>
  <si>
    <t xml:space="preserve">1. Το σύνολο των 20 κυριότερων προϊόντων </t>
  </si>
  <si>
    <t>2. Το σύνολο των υπολοίπων προϊόντων</t>
  </si>
  <si>
    <t>3. Εξαγωγές της Ελλάδας προς την Ευρωπαϊκή Ένωση που δεν έχουν ταξινομηθεί σε κατηγορίες (intra-adjustment)</t>
  </si>
  <si>
    <t>ΠΙΝΑΚΑΣ 18</t>
  </si>
  <si>
    <t>3Ψήφιος κωδ. της ΤΤΔΕ</t>
  </si>
  <si>
    <t>Περιγραφή προϊόντων</t>
  </si>
  <si>
    <t>μερίδιο συμμετοχής (%) στο σύνολο των εισαγωγών</t>
  </si>
  <si>
    <t xml:space="preserve">1. Σύνολο των 20 κυριότερων προϊόντων </t>
  </si>
  <si>
    <t>3. Εισαγωγές προϊόντων από την Ευρωπαϊκή Ένωση που δεν έχουν ταξινομηθεί σε κατηγορίες (intra adjustment)</t>
  </si>
  <si>
    <t>ΠΙΝΑΚΑΣ 19</t>
  </si>
  <si>
    <t>μερίδιο συμμετοχής (%) στο σύνολο των εξαγωγών αγρoτικών προϊόντων</t>
  </si>
  <si>
    <t>μερίδιο συμμετοχής (%) στο σύνολο των εξαγωγών της Ελλάδος</t>
  </si>
  <si>
    <t xml:space="preserve">Το σύνολο των 20 πιο πάνω κυριότερων αγροτικών προϊόντων </t>
  </si>
  <si>
    <t>1. Το σύνολο των εξαγωγών αγροτικών προϊόντων</t>
  </si>
  <si>
    <t>2. Το σύνολο των υπολοίπων εξαγωγών</t>
  </si>
  <si>
    <t>3. Εξαγωγές προς την Ευρωπαϊκή Ένωση που δεν έχουν ταξινομηθεί σε κατηγορίες (Intra-adjustment)</t>
  </si>
  <si>
    <t>ΠΙΝΑΚΑΣ 20</t>
  </si>
  <si>
    <t>3Ψήφιος καδ. της ΤΤΔΕ</t>
  </si>
  <si>
    <t>Πριγραφή προϊόντων</t>
  </si>
  <si>
    <t>μερίδιο συμμετοχής (%) στο σύνολο των εισαγωγών αγροτικών προϊόντων</t>
  </si>
  <si>
    <t>μερίδιο συμμετοχής (%) στο σύνολο των εισαγωγών της Ελλάδος</t>
  </si>
  <si>
    <t xml:space="preserve">Το σύνολο των 20 κυριότερων αγροτικών προϊόντων </t>
  </si>
  <si>
    <t>1. Το σύνολο των εισαγωγών αγροτικών προϊόντων στην ελληνικά αγορά</t>
  </si>
  <si>
    <t xml:space="preserve">2. Το σύνολο των υπολοίπων εισαγωγών στην ελληνική αγορά </t>
  </si>
  <si>
    <t>3. Εισαγωγές από την Ευρωπαϊκή Ένωση στην ελληνική αγορά που δεν έχουν ταξινομηθεί σε κατηγορίες (intra-adjustment)</t>
  </si>
  <si>
    <t>ΠΙΝΑΚΑΣ 21</t>
  </si>
  <si>
    <t>3Ψήφιoς καωδ. της ΤΤΔΕ</t>
  </si>
  <si>
    <t>μερίδιο συμμετοχής (%) στο σύνολο των εξαγωγών βιομηχανικών προιόντων</t>
  </si>
  <si>
    <t xml:space="preserve">2. Το σύνολο των υπολοίπων προϊόντων </t>
  </si>
  <si>
    <t>ΠΙΝΑΚΑΣ 22</t>
  </si>
  <si>
    <t>3Ψήφιoς αριθμός</t>
  </si>
  <si>
    <t>Περιγραφή</t>
  </si>
  <si>
    <t>Αξία</t>
  </si>
  <si>
    <t>Μερίδιο Συμμετοχής (%) στο σύνολο των βιομηχανικών προιόντων</t>
  </si>
  <si>
    <t>Μερίδιο Συμμετοχής (%) στο σύνολο των εισαγωγών</t>
  </si>
  <si>
    <t>ΥΠΟΥΡΓΕΙΟ ΟΙΚΟΝΟΜΙΑΣ &amp; ΑΝΑΠΤΥΞΗΣ</t>
  </si>
  <si>
    <t xml:space="preserve">ΓΕΝΙΚΗ ΔΙΕΥΘΥΝΣΗ ΔΙΕΘΝΟΥΣ ΟΙΚΟΝΟΜΙΚΗΣ &amp; </t>
  </si>
  <si>
    <t xml:space="preserve">ΕΜΠΟΡΙΚΗΣ ΠΟΛΙΤΙΚΗΣ </t>
  </si>
  <si>
    <t xml:space="preserve">ΔΙΕΥΘΥΝΣΗ ΕΞΑΓΩΓΙΚΗΣ ΠΟΛΙΤΙΚΗΣ ΚΑΙ ΠΑΡΑΚΟΛΟΥΘΗΣΗΣ ΔΙΜΕΡΩΝ ΟΙΚΟΝΟΜΙΚΩΝ ΣΧΕΣΕΩΝ </t>
  </si>
  <si>
    <t>ΤΜΗΜΑ ΣΤΑΤΙΣΤΙΚΗΣ ΤΕΚΜΗΡΙΩΣΗΣ ΚΑΙ ΠΑΡΑΚΟΛΟΥΘΗΣΗΣ ΔΙΜΕΡΩΝ ΟΙΚΟΝΟΜΙΚΩΝ ΣΧΕΣΕΩΝ</t>
  </si>
  <si>
    <t>ΜΑΚΡΟΧΡΟΝΙΕΣ ΣΕΙΡΕΣ ΤΩΝ ΕΜΠΟΡΙΚΩΝ ΣΥΝΑΛΛΑΓΩΝ ΤΗΣ ΕΛΛΑΔΑΣ ΜΕ ΤΟΥΣ ΕΜΠΟΡΙΚΟΥΣ ΤΗΣ ΕΤΑΙΡΟΥΣ</t>
  </si>
  <si>
    <t xml:space="preserve">Η επίσημη πηγή των στατιστικών στοιχείων εξωτερικού εμπορίου της Ελλάδας είναι η Ελληνική Στατιστική Αρχή. Η επεξεργασία των στατιστικών στοιχείων έχει πραγματοποιηθεί από την Διεύθυνση Εξαγωγικής Πολιτικής και Παρακολούθησης Διμερών Οικονομικών Σχέσεων, Τμήμα Στατιστικής Τεκμηρίωσης και Παρακολούθησης Διμερών Οικονομικών Σχέσεων του Υπουργείου Οικονομίας &amp; Ανάπτυξης. </t>
  </si>
  <si>
    <t>Προϊστάμενος Δ/νσης  : Ιωάννης Κοτσάνης</t>
  </si>
  <si>
    <t>210 328 6201</t>
  </si>
  <si>
    <t xml:space="preserve">               210 328 6232</t>
  </si>
  <si>
    <t>210 328 6058</t>
  </si>
  <si>
    <t>ΑΘΗΝΑ 2018</t>
  </si>
  <si>
    <t>ΠΕΡΙΕΧΟΜΕΝΑ</t>
  </si>
  <si>
    <t>Αριθμός Φύλλου</t>
  </si>
  <si>
    <t>Αριθμός Πίνακα</t>
  </si>
  <si>
    <t>ΠΙΝΑΚΕΣ</t>
  </si>
  <si>
    <t>0.</t>
  </si>
  <si>
    <t>Μακροχρόνιοι Δείκτες των εμπορικών συναλλαγών της Ελλάδας</t>
  </si>
  <si>
    <t>1.</t>
  </si>
  <si>
    <t>Διάρθρωση των εξαγωγών ελληνικών προϊόντων (προορισμός) κατά γεωγραφική περιοχή</t>
  </si>
  <si>
    <t>Διάρθρωση των εισαγωγών (προέλευση) ξένων προϊόντων στην ελληνική αγορά κατά γεωγραφική περιοχή</t>
  </si>
  <si>
    <t>Διάρθρωση του εμπορικού ισοζυγίου κατά γεωγραφική περιοχή</t>
  </si>
  <si>
    <t>2.</t>
  </si>
  <si>
    <t>Οι 20 κυριότερες χώρες με τη μεγαλύτερη απορρόφηση ελληνικών προϊόντων στην παγκόσμια αγορά</t>
  </si>
  <si>
    <t>Οι 20 κυριότερες χώρες - προμηθευτές ξένων προϊόντων στην ελληνική αγορά</t>
  </si>
  <si>
    <t>3.</t>
  </si>
  <si>
    <t>Εξαγωγές ελληνικών προϊόντων με προορισμό τις χώρες μέλη του ΟΟΣΑ</t>
  </si>
  <si>
    <t>4.</t>
  </si>
  <si>
    <t>Εξαγωγές ελληνικών προϊόντων με προορισμό τις χώρες της Κοινοπολιτείας Ανεξερτήτων Κρατών (Κ.Α.Κ.)</t>
  </si>
  <si>
    <t>Εξαγωγές ελληνικών προϊόντων με προορισμό τις χώρες της Μέσης Ανατολής και Κόλπου</t>
  </si>
  <si>
    <t>5.</t>
  </si>
  <si>
    <t xml:space="preserve">Εξαγωγές και οι εισαγωγές της μονοψήφιας κατηγορίας (0,1,2,3,…,9) της Τυποποιημένης Ταξινόμησης του Διεθνούς Εμπορίου (ΤΤΔΕ) </t>
  </si>
  <si>
    <t xml:space="preserve">Εκατοστιαία συμμετοχή της αξίας των εξαγωγών και των εισαγωγών της κάθε μονοψήφιας κατηγορίας (0,1,2,3,…,9) στο σύνολο των εξαγωγών και των εισαγωγών σύμφωνα με την ΤΤΔΕ </t>
  </si>
  <si>
    <t xml:space="preserve">Εμπορικό ισοζύγιο της Ελλάδας σύμφωνα με τη μονοψήφια κατηγορία της  Τυποποιημένης Ταξινόμησης του Διεθνούς Εμπορίου ΤΤΔΕ                                                                                                                            </t>
  </si>
  <si>
    <t>6.</t>
  </si>
  <si>
    <t>Εμπορικές συναλλαγές της Ελλάδας</t>
  </si>
  <si>
    <t>Εξαγωγές και εισαγωγές κατά βασικές κατηγορίες προίόντων αγροτικά, πρώτες ύλες, καύσιμα και βιομηχανικά προίόντα  (αξία σε εκατ. ευρώ)</t>
  </si>
  <si>
    <t>Η εκατοστιαία συμμετοχή των βασικών κατηγοριών (αγροτικά, πρώτες ύλες, καύσιμα και βιομηχανικά) στο σύνολο των εξαγωγών και εισαγωγών</t>
  </si>
  <si>
    <t>Εμπορικό ισοζύγιο κατά βασικές κατηγορίες προϊόντων (αγροτικά, πρώτες ύλες, καύσιμα και βιομηχανικά)  αξία σε εκατ. Ευρώ και τα μερίδια συμμετοχής ως προς το συνολικό έλλειμμα</t>
  </si>
  <si>
    <t>7.</t>
  </si>
  <si>
    <t>8.</t>
  </si>
  <si>
    <t>9.</t>
  </si>
  <si>
    <t>ΠΙΝΑΚΑΣ 1</t>
  </si>
  <si>
    <t>210 328 6232</t>
  </si>
  <si>
    <t>210 328 6247</t>
  </si>
  <si>
    <t>Τα 20  κυριότερα εξαγώγιμα ελληνικά προϊόντα στην παγκόσμια αγορά για την περίοδο Ιανουάριος-Ιούλιος 2018</t>
  </si>
  <si>
    <t>Τα 20 κυριότερα εισαγόμενα προϊόντα στην ελληνική αγορά για την περίοδο Ιανουάριος-Ιούλιος 2018</t>
  </si>
  <si>
    <t>Εξαγωγές των 20 κυριοτέρων ελληνικών αγροτικών προϊόντων στην παγκόσμια αγορά για την περίοδο Ιανουάριος-Ιούλιος 2018</t>
  </si>
  <si>
    <t>Εισαγωγές των 20 κυριοτέρων αγροτικών προϊόντων στην ελληνική αγορά για την περίοδο Ιανουάριος-Ιούλιος 2018</t>
  </si>
  <si>
    <t>Εξαγωγές των 20 κυριοτέρων ελληνικών βιομηχανικών προϊόντων στην παγκόσμια αγορά για την περίοδο Ιανουάριος-Ιούλιος 2018 (περιλαμβάνονται οι μονοψήφιες κατηγορίες της ΤΤΔΕ 5,6,7 και 8)</t>
  </si>
  <si>
    <t>Εισαγωγές των 20 κυριοτέρων ξένων βιομηχανικών προϊόντων στην ελληνική αγορά για την περίοδο Ιανουάριος-Ιούλιος 2018 (περιλαμβάνονται οι μονοψήφιες κατηγορίες της ΤΤΔΕ 5,6,7 και 8)</t>
  </si>
  <si>
    <t>ΤΑ 20 ΚΥΡΙΟΤΕΡΑ ΕΞΑΓΩΓΙΜΑ ΕΛΛΗΝΙΚΑ ΠΡΟΙΟΝΤΑ ΣΤΗΝ ΠΑΓΚΟΣΜΙΑ ΑΓΟΡΑ ΓΙΑ ΤHN ΠΕΡΙΟΔΟ ΙΑΝΟΥΑΡΙΟΣ - ΙΟΥΛΙΟΣ 2018</t>
  </si>
  <si>
    <t>4. Εξαγωγές πλοίων</t>
  </si>
  <si>
    <t>Το σύνολο εξαγωγών (1+2+3+4)</t>
  </si>
  <si>
    <t>ΤΑ 20 ΚΥΡΙΟΤΕΡΑ ΕΙΣΑΓΟΜΕΝΑ ΠΡΟΙΟΝΤΑ ΣΤΗΝ ΕΛΛΗΝΙΚΗ ΑΓΟΡΑ ΓΙΑ ΤΗΝ ΠΕΡΙΟΔΟ ΙΑΝΟΥΑΡΙΟΣ-ΙΟΥΛΙΟΣ 2018</t>
  </si>
  <si>
    <t>4. Εισαγωγές  πλοίων</t>
  </si>
  <si>
    <t>Το σύνολο των εισαγωγών (1+2+3+4)</t>
  </si>
  <si>
    <t>EΞΑΓΩΓΕΣ ΤΩΝ 20 ΚΥΡΙΟΤΕΡΩΝ ΕΛΛΗΝΙΚΩΝ ΑΓΡΟΤΙΚΩΝ ΠΡΟΪΟΝΤΩΝ ΣΤΗΝ ΠΑΓΚΟΣΜΙΑ ΑΓΟΡΑ ΓΙΑ ΤHN ΠΕΡΙΟΔΟ ΙΑΝΟΥΑΡΙΟΣ-ΙΟΥΛΙΟΣ 2018</t>
  </si>
  <si>
    <t>4. Εξαγωγές Πλοίων</t>
  </si>
  <si>
    <t>Το σύνολο των εισαγωγών + intra-adjustment+ πλοία  (1 + 2 + 3+4)</t>
  </si>
  <si>
    <t>ΕΙΣΑΓΩΓΕΣ ΤΩΝ 20 ΚΥΡΙΟΤΕΡΩΝ ΑΓΡΟΤΙΚΩΝ ΠΡΟΪΟΝΤΩΝ ΣΤΗΝ ΕΛΛΗΝΙΚΗ ΑΓΟΡΑ ΓΙΑ ΤΗΝ ΠΕΡΙΟΔΟ ΙΑΝΟΥΑΡΙΟΣ-ΙΟΥΛΙΟΣ 2018</t>
  </si>
  <si>
    <t>4. Εισαγωγές Πλοίων</t>
  </si>
  <si>
    <t>Το σύνολο των εισαγωγών + intra-adjustment +πλοία (1 + 2 + 3+4)</t>
  </si>
  <si>
    <t xml:space="preserve"> ΕΞΑΓΩΓΕΣ ΤΩΝ 20 ΚΥΡΙΟΤΕΡΩΝ ΕΛΛΗΝΙΚΩΝ ΒΙΟΜΗΧΑΝΙΚΩΝ ΠΡΟΙΟΝΤΩΝ ΣΤΗΝ ΠΑΓΚΟΣΜΙΑ ΑΓΟΡΑ ΓΙΑ ΤHN ΠΕΡΙΟΔΟ ΙΑΝΟΥΑΡΙΟΣ-ΙΟΥΛΙΟΣ 2018 (περιλαμβάνονται οι μονοψήφιες κατηγορίες της ΤΤΔΕ 5, 6, 7 και 8)</t>
  </si>
  <si>
    <t xml:space="preserve">1.Το σύνολο των 20 κυριότερων βιομηχανικών προιόντων </t>
  </si>
  <si>
    <t>3.Εξαγωγές Πλοίων</t>
  </si>
  <si>
    <t>4. Εξαγωγές προς την Ευρωπαϊκή Ένωση που δεν έχουν ταξινομηθεί σε κατηγορίες (Intra adjustment)</t>
  </si>
  <si>
    <t>Το σύνολο των εξαγωγών  (1+2+3+4)</t>
  </si>
  <si>
    <t>ΕΙΣΑΓΩΓΕΣ ΤΩΝ 20 ΚΥΡΙΟΤΕΡΩΝ ΞΕΝΩΝ ΒΙΟΜΗΧΑΝΙΚΩΝ ΠΡΟΙΟΝΤΩΝ ΣΤΗΝ ΕΛΛΗΝΙΚΗ ΑΓΟΡΑ ΓΙΑ ΤΗΝ ΠΕΡΙΟΔΟ ΙΑΝΟΥΑΡΙΟΣ-ΙΟΥΛΙΟΣ 2018  (περιλαμβάνονται οι μονοψήφιες κατηγορίες της ΤΤΔΕ 5, 6, 7 και 8)</t>
  </si>
  <si>
    <t>3.Εισαγωγές Πλοίων</t>
  </si>
  <si>
    <t>4. Εισαγωγές προς την Ευρωπαϊκή Ένωση που δεν έχουν ταξινομηθεί σε κατηγορίες (Intra adjustment)</t>
  </si>
  <si>
    <t>684</t>
  </si>
  <si>
    <t>ΑΡΓΙΛΙΟ</t>
  </si>
  <si>
    <t>542</t>
  </si>
  <si>
    <t>ΦΑΡΜΑΚΑ (ΠΕΡΙΛΑΜΒΑΝΟΝΤΑΙ ΚΑΙ ΤΑ ΚΤΗΝΙΑΤΡΙΚΑ ΦΑΡΜΑΚΑ)</t>
  </si>
  <si>
    <t>752</t>
  </si>
  <si>
    <t>ΑΥΤΟΜΑΤΕΣ   ΜΗΧΑΝΕΣ  ΕΓΓΡΑΦΗΣ  ΚΑΙ  ΕΠΕΞΕΡΓΑΣΙΑΣ  ΣΤΟΙΧΕΙΩΝ  ΚΑΙ ΜΟΝΑΔΕΣ ΑΥΤΩΝ</t>
  </si>
  <si>
    <t>682</t>
  </si>
  <si>
    <t>XΑΛΚΟΣ</t>
  </si>
  <si>
    <t>676</t>
  </si>
  <si>
    <t>ΡΑΒΔΟΙ ΚΑΙ ΕΙΔΗ ΚΑΘΟΡΙΣΜΕΝΗΣ ΜΟΡΦΗΣ ΑΠΟ ΣΙΔΗΡΟ Η' ΧΑΛΥΒΑ</t>
  </si>
  <si>
    <t>679</t>
  </si>
  <si>
    <t>ΣΩΛΗΝΕΣ ΚΑΙ ΕΞΑΡΤΗΜΑΤΑ ΣΩΛΗΝΩΣΕΩΝ ΑΠΟ ΣΙΔΗΡΟ Η' ΧΑΛΥΒΑ</t>
  </si>
  <si>
    <t>661</t>
  </si>
  <si>
    <t>ΑΣΒΕΣΤΗΣ, ΤΣΙΜΕΝΤΟ ΚΑΙ ΕΤΟΙΜΑ ΥΛΙΚΑ ΚΑΤΑΣΚΕΥΩΝ</t>
  </si>
  <si>
    <t>893</t>
  </si>
  <si>
    <t>ΤΕΧΝΟΥΡΓΗΜΑΤΑ ΑΠΟ ΠΛΑΣΤΙΚΕΣ ΥΛΕΣ, Μ.Α.Κ.</t>
  </si>
  <si>
    <t>582</t>
  </si>
  <si>
    <t>ΠΛΑΚΕΣ, ΦΥΛΛΑ, ΤΑΙΝΙΕΣ ΚΛΠ. ΑΠΟ ΠΛΑΣΤΙΚΕΣ ΥΛΕΣ</t>
  </si>
  <si>
    <t>ΛΟΙΠΑ ΠΛΑΣΤΙΚΑ ΣΕ ΠΡΩΤΟΓΕΝΕΙΣ ΜΟΡΦΕΣ</t>
  </si>
  <si>
    <t>773</t>
  </si>
  <si>
    <t>ΥΛΙΚΟ ΓΙΑ ΤΗ ΔΙΑΝΟΜΗ ΗΛΕΚΤΡΙΣΜΟΥ, Μ.Α.Κ.</t>
  </si>
  <si>
    <t>553</t>
  </si>
  <si>
    <t>ΠΡΟΙΟΝΤΑ ΑΡΩΜΑΤΟΠΟΙΙΑΣ, ΚΑΛΛΥΝΤΙΚΑ Η'ΚΑΛΛΩΠΙΣΤΙΚΑ ΠΑΡΑΣΚΕΥΑΣΜΑΤΑ</t>
  </si>
  <si>
    <t>764</t>
  </si>
  <si>
    <t>ΤΗΛΕΠΙΚΟΙΝΩΝΙΑΚΟΣ ΕΞΟΠΛΙΣΜΟΣ, Μ.Α.Κ., ΚΑΙ ΜΕΡΗ ΑΥΤΟΥ, ΕΞΑΡΤΗΜΑΤΑ ΣΥΣΚΕΥΩΝ ΤΟΥ ΤΜΗΜΑΤΟΣ 76</t>
  </si>
  <si>
    <t>894</t>
  </si>
  <si>
    <t>ΠΑΙΔΙΚΑ ΑΜΑΞΑΚΙΑ, ΠΑΙΧΝΙΔΙΑ, ΠΑΙΓΝΙΑ ΚΑΙ ΑΘΛΗΤΙΚΑ ΕΙΔΗ</t>
  </si>
  <si>
    <t>844</t>
  </si>
  <si>
    <t>ΕΝΔΥΜΑΤΑ ΓΙΑ ΓΥΝΑΙΚΕΣ Η' ΚΟΡΙΤΣΙΑ ΑΠΟ ΥΦΑΣΜΑΤΑ ΠΛΕΚΤΑ</t>
  </si>
  <si>
    <t>598</t>
  </si>
  <si>
    <t>ΔΙΑΦΟΡΑ ΧΗΜΙΚΑ ΠΡΟΙΟΝΤΑ, Μ.Α.Κ.</t>
  </si>
  <si>
    <t>699</t>
  </si>
  <si>
    <t>ΒΙΟΜΗΧΑΝΙΚΑ ΕΙΔΗ ΑΠΟ ΚΟΙΝΑ ΜΕΤΑΛΛΑ, Μ.Α.Κ.</t>
  </si>
  <si>
    <t>642</t>
  </si>
  <si>
    <t>ΧΑΡΤΙ ΚΑΙ ΧΑΡΤΟΝΙ ΚΟΜΜΕΝΟ ΣΕ ΜΕΓΕΘΗ Η' ΣΧΗΜΑΤΑ ΚΑΙ ΤΕΧΝΟΥΡΓΗΜΑΤΑ ΑΠΟ ΑΥΤΟ</t>
  </si>
  <si>
    <t>778</t>
  </si>
  <si>
    <t>ΛΟΙΠΕΣ ΗΛΕΚΤΡΙΚΕΣ ΜΗΧΑΝΕΣ ΚΑΙ ΣΥΣΚΕΥΕΣ, Μ.Α.Κ</t>
  </si>
  <si>
    <t>741</t>
  </si>
  <si>
    <t>ΜΗΧΑΝΙΚΟΣ ΕΞΟΠΛΙΣΜΟΣ ΘΕΡΜΑΝΣΕΩΣ ΚΑΙ ΨΥΞΕΩΣ ΚΑΙ ΜΕΡΗ ΑΥΤΩΝ, Μ.Α.Κ</t>
  </si>
  <si>
    <t>781</t>
  </si>
  <si>
    <t>ΑΥΤΟΚΙΝΗΤΑ  ΟΧΗΜΑΤΑ  ΓΙΑ  ΤΗ ΜΕΤΑΦΟΡΑ ΠΡΟΣΩΠΩΝ  (ΕΚΤΟΣ  ΟΧΗΜΑΤΩΝ ΔΗΜΟΣΙΩΝ ΜΕΤΑΦΟΡΩΝ)</t>
  </si>
  <si>
    <t>541</t>
  </si>
  <si>
    <t>ΙΑΤΡΙΚΑ ΚΑΙ ΦΑΡΜΑΚΕΥΤΙΚΑ ΠΡΟΙΟΝΤΑ, ΕΚΤΟΣ ΑΠΟ ΤΑ ΦΑΡΜΑΚΑ</t>
  </si>
  <si>
    <t>641</t>
  </si>
  <si>
    <t>ΧΑΡΤΙ ΚΑΙ ΧΑΡΤΟΝΙ</t>
  </si>
  <si>
    <t>851</t>
  </si>
  <si>
    <t>ΥΠΟΔΗΜΑΤΑ</t>
  </si>
  <si>
    <t>845</t>
  </si>
  <si>
    <t>ΑΝΤΙΚΕΙΜΕΝΑ ΕΝΔΥΣΕΩΣ ΑΠΟ ΥΦΑΝΤΙΚΕΣ ΙΝΕΣ, ΠΛΕΚΤΑ Η' ΜΗ, Μ.Α.Κ.</t>
  </si>
  <si>
    <t>673</t>
  </si>
  <si>
    <t>ΠΛΑΤΕΑ ΠΡΟΙΟΝΤΑ ΕΛΑΣΕΩΣ ΑΠΟ ΣΙΔΗΡΟ Η' ΧΑΛΥΒΑ, ΟΧΙ ΣΕ ΚΡΑΜΑΤΑ, ΜΗ ΕΠΙΣΤΡΩΜΕΝΑ, ΕΠΙΜΕΤΑΛΛΩΜΕΝΑ Η' ΕΠΕΝΔΥΜΕΝΑ</t>
  </si>
  <si>
    <t>515</t>
  </si>
  <si>
    <t>ΟΡΓΑΝΙΚΕΣ, ΑΝΟΡΓΑΝΕΣ ΚΑΙ ΕΤΕΡΟΚΥΚΛΙΚΕΣ ΕΝΩΣΕΙΣ, ΝΟΥΚΛΕΙΝΙΚΑ ΟΞΕΑ ΚΑΙ ΤΑ ΑΛΑΤΑ ΤΟΥΣ</t>
  </si>
  <si>
    <t>571</t>
  </si>
  <si>
    <t>ΠΟΛΥΜΕΡΗ ΤΟΥ ΑΙΘΥΛΕΝΙΟΥ ΣΕ ΠΡΩΤΟΓΕΝΕΙΣ ΜΟΡΦΕΣ</t>
  </si>
  <si>
    <t>784</t>
  </si>
  <si>
    <t>ΜΕΡΗ  ΚΑΙ  ΕΞΑΡΤΗΜΑΤΑ ΑΥΤΟΚΙΝΗΤΩΝ ΟΧΗΜΑΤΩΝ ΤΩΝ ΟΜΑΔΩΝ 722,  781, 782 ΚΑΙ 783</t>
  </si>
  <si>
    <t>775</t>
  </si>
  <si>
    <t>ΟΙΚΙΑΚΕΣ ΣΥΣΚΕΥΕΣ ΗΛΕΚΤΡΙΚΕΣ Η' ΜΗ, Μ.Α.Κ.</t>
  </si>
  <si>
    <t>842</t>
  </si>
  <si>
    <t>ΕΝΔΥΜΑΤΑ  ΓΙΑ ΓΥΝΑΙΚΕΣ Η' ΚΟΡΙΤΣΙΑ ΑΠΟ ΥΦΑΣΜΑΤΑ (ΕΚΤΟΣ  ΑΠΟ  ΤΑ ΠΛΕΚΤΑ)</t>
  </si>
  <si>
    <t>057</t>
  </si>
  <si>
    <t>ΦΡΟΥΤΑ ΚΑΙ ΚΑΡΠΟΙ, ΝΩΠΑ Η' ΑΠΟΞΕΡΑΜΕΝΑ</t>
  </si>
  <si>
    <t>421</t>
  </si>
  <si>
    <t>ΕΛΑΙΑ ΚΑΙ ΛΙΠΗ ΦΥΤΙΚΑ, ΣΤΑΘΕΡΑ, ΜΑΛΑΚΑ, ΑΚΑΤΕΡΓΑΣΤΑ ΚΛΠ.</t>
  </si>
  <si>
    <t>056</t>
  </si>
  <si>
    <t>ΛΑΧΑΝΙΚΑ, ΠΑΡΑΣΚΕΥΑΣΜΕΝΑ Η' ΔΙΑΤΗΡΗΜΕΝΑ</t>
  </si>
  <si>
    <t>034</t>
  </si>
  <si>
    <t>ΨΑΡΙΑ ΝΩΠΑ Η' ΚΑΤΕΨΥΓΜΕΝΑ</t>
  </si>
  <si>
    <t>024</t>
  </si>
  <si>
    <t>ΤΥΡΙ ΚΑΙ ΠΗΓΜΕΝΟ ΓΑΛΑ ΓΙΑ ΤΥΡΙ</t>
  </si>
  <si>
    <t>058</t>
  </si>
  <si>
    <t>ΦΡΟΥΤΑ ΠΑΡΑΣΚΕΥΑΣΜΕΝΑ Η' ΔΙΑΤΗΡΗΜΕΝΑ</t>
  </si>
  <si>
    <t>098</t>
  </si>
  <si>
    <t>ΔΙΑΦΟΡΑ ΠΑΡΑΣΚΕΥΑΣΜΑΤΑ ΔΙΑΤΡΟΦΗΣ</t>
  </si>
  <si>
    <t>048</t>
  </si>
  <si>
    <t>ΠΑΡΑΣΚΕΥΑΣΜΑΤΑ ΑΠΟ ΔΗΜΗΤΡΙΑΚΑ</t>
  </si>
  <si>
    <t>121</t>
  </si>
  <si>
    <t>ΚΑΠΝΟΣ ΜΗ ΒΙΟΜΗΧΑΝΟΠΟΙΗΜΕΝΟΣ. ΑΠΟΡΡΙΜΜΑΤΑ ΚΑΠΝΟΥ</t>
  </si>
  <si>
    <t>122</t>
  </si>
  <si>
    <t>ΒΙΟΜΗΧΑΝΙΚΑ ΠΡΟΙΟΝΤΑ ΚΑΠΝΟΥ</t>
  </si>
  <si>
    <t>022</t>
  </si>
  <si>
    <t>ΓΑΛΑ,  ΚΡΕΜΑ ΚΑΙ ΑΛΛΑ ΠΡΟΙΟΝΤΑ ΓΑΛΑΚΤΟΣ, ΕΚΤΟΣ ΑΠΟ ΒΟΥΤΥΡΟ  ΚΑΙ ΤΥΡΙ</t>
  </si>
  <si>
    <t>054</t>
  </si>
  <si>
    <t>ΛΑΧΑΝΙΚΑ ΝΩΠΑ, ΚΑΤΕΨΥΓΜΕΝΑ ΚΛΠ</t>
  </si>
  <si>
    <t>112</t>
  </si>
  <si>
    <t>ΠΟΤΑ ΑΛΚΟΟΛΟΥΧΑ</t>
  </si>
  <si>
    <t>081</t>
  </si>
  <si>
    <t>ΚΤΗΝΟΤΡΟΦΕΣ</t>
  </si>
  <si>
    <t>041</t>
  </si>
  <si>
    <t>ΣΙΤΑΡΙ ΑΝΑΛΕΣΤΟ</t>
  </si>
  <si>
    <t>042</t>
  </si>
  <si>
    <t>ΡΥΖΙ</t>
  </si>
  <si>
    <t>012</t>
  </si>
  <si>
    <t>ΚΡΕΑΤΑ ΝΩΠΑ, ΔΙΑΤΗΡΗΜΕΝΑ ΜΕ ΑΠΛΗ ΨΥΞΗ Η' ΚΑΤΕΨΥΓΜΕΝΑ (ΕΚΤΟΣ ΤΩΝ ΒΟΟΕΙΔΩΝ)</t>
  </si>
  <si>
    <t>035</t>
  </si>
  <si>
    <t>ΨΑΡΙΑ ΑΠΟΞΕΡΑΜΕΝΑ, ΑΛΑΤΙΣΜΕΝΑ, ΣΕ ΑΡΜΗ Η' ΚΑΠΝΙΣΤΑ</t>
  </si>
  <si>
    <t>062</t>
  </si>
  <si>
    <t>ΖΑΧΑΡΩΔΗ ΠΑΡΑΣΚΕΥΑΣΜΑΤΑ</t>
  </si>
  <si>
    <t>036</t>
  </si>
  <si>
    <t>ΜΑΛΑΚΟΣΤΡΑΚΑ,  ΜΑΛΑΚΙΑ  ΚΑΙ  ΑΛΛΑ  ΥΔΡΟΒΙΑ,  ΑΣΠΟΝΔΥΛΑ,  ΝΩΠΑ, ΔΙΑΤΗΡΗΜΕΝΑ ΜΕ ΑΠΛΗ ΨΥΞΗ, ΚΑΤΕΨΥΓΜΕΝΑ, ΑΠΟΞΕΡΑΜΕΝΑ, Κ.Λ.Π.</t>
  </si>
  <si>
    <t>011</t>
  </si>
  <si>
    <t>ΚΡΕΑΤΑ ΒΟΟΕΙΔΩΝ ΝΩΠΑ, ΔΙΑΤΗΡΗΜΕΝΑ ΜΕ ΑΠΛΗ ΨΥΞΗ Η' ΚΑΤΕΨΥΓΜΕΝΑ</t>
  </si>
  <si>
    <t>071</t>
  </si>
  <si>
    <t>ΚΑΦΕΣ ΚΑΙ ΥΠΟΚΑΤΑΣΤΑΤΑ ΤΟΥ ΚΑΦΕ</t>
  </si>
  <si>
    <t>061</t>
  </si>
  <si>
    <t>ΖΑΧΑΡΗ, ΜΕΛΑΣΑ ΚΑΙ ΜΕΛΙ</t>
  </si>
  <si>
    <t>044</t>
  </si>
  <si>
    <t>ΚΑΛΑΜΠΟΚΙ ΑΝΑΛΕΣΤΟ</t>
  </si>
  <si>
    <t>334</t>
  </si>
  <si>
    <t>ΕΛΑΙΑ   ΠΕΤΡΕΛΑΙΟΥ   ΚΑΙ  ΑΣΦΑΛΤΩΔΩΝ  ΟΡΥΚΤΩΝ,  'ΑΛΛΑ   ΑΠΟ   ΤΑ ΑΚΑΤΕΡΓΑΣΤΑ</t>
  </si>
  <si>
    <t>ΕΜΠΙΣΤΕΥΤΙΚΑ ΠΡΟΙΟΝΤΑ</t>
  </si>
  <si>
    <t>335</t>
  </si>
  <si>
    <t>ΠΡΟΙΟΝΤΑ ΥΠΟΛΕΙΜΜΑΤΩΝ ΠΕΤΡΕΛΑΙΟΥ, Κ.Λ.Π.</t>
  </si>
  <si>
    <t>273</t>
  </si>
  <si>
    <t>ΠΕΤΡΕΣ, ΑΜΜΟΣ ΚΑΙ ΧΑΛΙΚΙΑ</t>
  </si>
  <si>
    <t>333</t>
  </si>
  <si>
    <t>ΕΛΑΙΑ ΠΕΤΡΕΛΑΙΟΥ ΚΑΙ ΑΣΦΑΛΤΩΔΩΝ ΟΡΥΚΤΩΝ, ΑΚΑΤΕΡΓΑΣΤΑ</t>
  </si>
  <si>
    <t>343</t>
  </si>
  <si>
    <t>ΦΩΤΑΕΡΙΟ</t>
  </si>
  <si>
    <t>ΚΥΠΡΟΣ</t>
  </si>
  <si>
    <t>ΒΟΥΛΓΑΡΙΑ</t>
  </si>
  <si>
    <t>ΕΦΟΔΙΑΣΜΟΙ ΠΛΟΙΩΝ ΚΑΙ ΑΕΡΟΣΚΑΦΩΝ ΜΗ ΚΑΤΑΝΕΜΗΜΕΝΟΙ ΣΕ ΤΡΙΤΕΣ ΧΩΡΕΣ</t>
  </si>
  <si>
    <t>ΓΙΒΡΑΛΤΑΡ</t>
  </si>
  <si>
    <t>ΑΙΓΥΠΤΟΣ</t>
  </si>
  <si>
    <t>ΠΡΩΗΝ ΓΙΟΥΓΚΟΣΛΑΒΙΚΗ ΔΗΜΟΚΡΑΤΙΑ ΤΗΣ ΜΑΚΕΔΟΝΙΑΣ</t>
  </si>
  <si>
    <t>ΡΟΥΜΑΝΙΑ</t>
  </si>
  <si>
    <t>ΣΙΝΓΚΑΠΟΥΡΗ</t>
  </si>
  <si>
    <t>ΛΙΒΥΗ</t>
  </si>
  <si>
    <t>ΕΦΟΔΙΑΣΜΟΙ ΠΛΟΙΩΝ ΚΑΙ ΑΕΡΟΣΚΑΦΩΝ ΜΗ ΚΑΤΑΝΕΜΗΜΕΝΟΙ ΣΕ ΧΩΡΑ ΤΗΣ ΕΥΡΩΠΑΙΚΗΣ ΕΝΩΣΗΣ</t>
  </si>
  <si>
    <t>ΑΛΒΑΝΙΑ</t>
  </si>
  <si>
    <t>ΚΙΝΑ</t>
  </si>
  <si>
    <t>ΑΛΓΕΡΙΑ</t>
  </si>
  <si>
    <t>ΙΝΔΙΑ</t>
  </si>
  <si>
    <t>575</t>
  </si>
  <si>
    <t>ΠΙΝΑΚΑΣ 14</t>
  </si>
  <si>
    <t>ΠΙΝΑΚΑΣ 15</t>
  </si>
  <si>
    <t>ΠΙΝΑΚΑΣ 16</t>
  </si>
  <si>
    <t>ΠΕΡΙΟΔΟΣ ΙΑΝΟΥΑΡΙΟΣ- ΙΟΥΛΙΟΣ 2017 2018</t>
  </si>
  <si>
    <t>Ιαν.-Ιούνιος 2018</t>
  </si>
  <si>
    <t>Προϊσταμένη Τμήματος : Έλενα Πατιμπούλη</t>
  </si>
  <si>
    <t xml:space="preserve">                              Στελέχη: Φώτση Κορίνα </t>
  </si>
  <si>
    <t xml:space="preserve">                                               Πέρρα Μυρτώ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</si>
</sst>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
    <numFmt numFmtId="167" formatCode="#,##0.0"/>
    <numFmt numFmtId="168" formatCode="0.0"/>
  </numFmts>
  <fonts count="52">
    <font>
      <sz val="10"/>
      <name val="Arial"/>
      <family val="0"/>
    </font>
    <font>
      <sz val="11"/>
      <color indexed="8"/>
      <name val="Calibri"/>
      <family val="2"/>
    </font>
    <font>
      <b/>
      <sz val="12"/>
      <name val="Times New Roman"/>
      <family val="1"/>
    </font>
    <font>
      <sz val="11"/>
      <name val="Times New Roman"/>
      <family val="1"/>
    </font>
    <font>
      <b/>
      <sz val="11"/>
      <name val="Times New Roman"/>
      <family val="1"/>
    </font>
    <font>
      <b/>
      <vertAlign val="superscript"/>
      <sz val="11"/>
      <name val="Times New Roman"/>
      <family val="1"/>
    </font>
    <font>
      <b/>
      <vertAlign val="superscript"/>
      <sz val="14"/>
      <name val="Times New Roman"/>
      <family val="1"/>
    </font>
    <font>
      <sz val="10"/>
      <name val="Times New Roman"/>
      <family val="1"/>
    </font>
    <font>
      <sz val="12"/>
      <name val="Times New Roman"/>
      <family val="1"/>
    </font>
    <font>
      <b/>
      <sz val="10"/>
      <name val="Arial"/>
      <family val="2"/>
    </font>
    <font>
      <b/>
      <sz val="10"/>
      <name val="Times New Roman"/>
      <family val="1"/>
    </font>
    <font>
      <sz val="12"/>
      <color indexed="8"/>
      <name val="Calibri"/>
      <family val="2"/>
    </font>
    <font>
      <sz val="11"/>
      <color indexed="8"/>
      <name val="Times New Roman"/>
      <family val="1"/>
    </font>
    <font>
      <b/>
      <sz val="18"/>
      <name val="Arial"/>
      <family val="2"/>
    </font>
    <font>
      <b/>
      <sz val="14"/>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s>
  <borders count="2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style="dashed"/>
    </border>
    <border>
      <left style="thin"/>
      <right>
        <color indexed="63"/>
      </right>
      <top style="dashed"/>
      <bottom style="double"/>
    </border>
    <border>
      <left style="thin"/>
      <right style="dashed"/>
      <top style="dashed"/>
      <bottom style="double"/>
    </border>
    <border>
      <left style="dashed"/>
      <right style="dashed"/>
      <top style="dashed"/>
      <bottom style="double"/>
    </border>
    <border>
      <left style="dashed"/>
      <right style="thin"/>
      <top style="dashed"/>
      <bottom style="double"/>
    </border>
    <border>
      <left style="thin"/>
      <right>
        <color indexed="63"/>
      </right>
      <top>
        <color indexed="63"/>
      </top>
      <bottom>
        <color indexed="63"/>
      </bottom>
    </border>
    <border>
      <left style="thin"/>
      <right style="dashed"/>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dashed"/>
      <right style="dashed"/>
      <top style="double"/>
      <bottom>
        <color indexed="63"/>
      </bottom>
    </border>
    <border>
      <left style="thin"/>
      <right>
        <color indexed="63"/>
      </right>
      <top style="hair"/>
      <bottom style="hair"/>
    </border>
    <border>
      <left style="thin"/>
      <right style="dashed"/>
      <top style="hair"/>
      <bottom style="hair"/>
    </border>
    <border>
      <left style="dashed"/>
      <right style="dashed"/>
      <top style="hair"/>
      <bottom style="hair"/>
    </border>
    <border>
      <left style="dashed"/>
      <right style="thin"/>
      <top style="hair"/>
      <bottom style="hair"/>
    </border>
    <border>
      <left style="dashed"/>
      <right style="dashed"/>
      <top style="hair"/>
      <bottom>
        <color indexed="63"/>
      </bottom>
    </border>
    <border>
      <left style="thin"/>
      <right>
        <color indexed="63"/>
      </right>
      <top style="hair"/>
      <bottom>
        <color indexed="63"/>
      </bottom>
    </border>
    <border>
      <left style="thin"/>
      <right style="dashed"/>
      <top style="hair"/>
      <bottom>
        <color indexed="63"/>
      </bottom>
    </border>
    <border>
      <left style="dashed"/>
      <right style="thin"/>
      <top style="hair"/>
      <bottom>
        <color indexed="63"/>
      </bottom>
    </border>
    <border>
      <left style="thin"/>
      <right>
        <color indexed="63"/>
      </right>
      <top style="thin"/>
      <bottom style="thin"/>
    </border>
    <border>
      <left style="dashed"/>
      <right style="dashed"/>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style="medium"/>
      <right>
        <color indexed="63"/>
      </right>
      <top style="dashed"/>
      <bottom style="dashed"/>
    </border>
    <border>
      <left style="thin"/>
      <right style="dashed"/>
      <top style="dashed"/>
      <bottom style="dashed"/>
    </border>
    <border>
      <left style="dashed"/>
      <right style="dashed"/>
      <top style="dashed"/>
      <bottom style="dashed"/>
    </border>
    <border>
      <left style="dashed"/>
      <right>
        <color indexed="63"/>
      </right>
      <top style="dashed"/>
      <bottom style="dashed"/>
    </border>
    <border>
      <left style="thin"/>
      <right style="thin"/>
      <top style="dashed"/>
      <bottom style="dashed"/>
    </border>
    <border>
      <left>
        <color indexed="63"/>
      </left>
      <right style="dashed"/>
      <top style="dashed"/>
      <bottom style="dashed"/>
    </border>
    <border>
      <left style="thin"/>
      <right style="medium"/>
      <top style="dashed"/>
      <bottom style="dashed"/>
    </border>
    <border>
      <left style="medium"/>
      <right>
        <color indexed="63"/>
      </right>
      <top style="dashed"/>
      <bottom style="double"/>
    </border>
    <border>
      <left style="dashed"/>
      <right>
        <color indexed="63"/>
      </right>
      <top style="dashed"/>
      <bottom style="double"/>
    </border>
    <border>
      <left style="thin"/>
      <right style="thin"/>
      <top style="dashed"/>
      <bottom style="double"/>
    </border>
    <border>
      <left>
        <color indexed="63"/>
      </left>
      <right style="dashed"/>
      <top style="dashed"/>
      <bottom style="double"/>
    </border>
    <border>
      <left style="thin"/>
      <right style="medium"/>
      <top style="dashed"/>
      <bottom style="double"/>
    </border>
    <border>
      <left style="medium"/>
      <right>
        <color indexed="63"/>
      </right>
      <top style="hair"/>
      <bottom style="hair"/>
    </border>
    <border>
      <left style="dashed"/>
      <right>
        <color indexed="63"/>
      </right>
      <top style="hair"/>
      <bottom style="hair"/>
    </border>
    <border>
      <left style="thin"/>
      <right style="thin"/>
      <top style="hair"/>
      <bottom style="hair"/>
    </border>
    <border>
      <left>
        <color indexed="63"/>
      </left>
      <right style="dashed"/>
      <top style="hair"/>
      <bottom style="hair"/>
    </border>
    <border>
      <left style="thin"/>
      <right style="medium"/>
      <top style="hair"/>
      <bottom style="hair"/>
    </border>
    <border>
      <left style="dashed"/>
      <right style="medium"/>
      <top style="hair"/>
      <bottom style="hair"/>
    </border>
    <border>
      <left style="medium"/>
      <right>
        <color indexed="63"/>
      </right>
      <top style="thin"/>
      <bottom style="dashed"/>
    </border>
    <border>
      <left style="thin"/>
      <right style="thin"/>
      <top style="thin"/>
      <bottom style="dashed"/>
    </border>
    <border>
      <left style="thin"/>
      <right style="medium"/>
      <top style="thin"/>
      <bottom style="dashed"/>
    </border>
    <border>
      <left>
        <color indexed="63"/>
      </left>
      <right>
        <color indexed="63"/>
      </right>
      <top style="dashed"/>
      <bottom style="double"/>
    </border>
    <border>
      <left style="medium"/>
      <right>
        <color indexed="63"/>
      </right>
      <top style="hair"/>
      <bottom style="medium"/>
    </border>
    <border>
      <left style="thin"/>
      <right style="dashed"/>
      <top style="hair"/>
      <bottom style="medium"/>
    </border>
    <border>
      <left style="thin"/>
      <right style="thin"/>
      <top style="hair"/>
      <bottom style="medium"/>
    </border>
    <border>
      <left style="thin"/>
      <right style="medium"/>
      <top style="hair"/>
      <bottom style="medium"/>
    </border>
    <border>
      <left style="thin"/>
      <right style="dashed"/>
      <top style="thin"/>
      <bottom style="dashed"/>
    </border>
    <border>
      <left style="dashed"/>
      <right style="dashed"/>
      <top style="thin"/>
      <bottom style="dashed"/>
    </border>
    <border>
      <left style="dashed"/>
      <right>
        <color indexed="63"/>
      </right>
      <top style="thin"/>
      <bottom style="dashed"/>
    </border>
    <border>
      <left>
        <color indexed="63"/>
      </left>
      <right style="dashed"/>
      <top style="thin"/>
      <bottom style="dashed"/>
    </border>
    <border>
      <left>
        <color indexed="63"/>
      </left>
      <right>
        <color indexed="63"/>
      </right>
      <top style="hair"/>
      <bottom style="hair"/>
    </border>
    <border>
      <left>
        <color indexed="63"/>
      </left>
      <right style="medium"/>
      <top style="hair"/>
      <bottom style="hair"/>
    </border>
    <border>
      <left style="dashed"/>
      <right style="thin"/>
      <top style="dashed"/>
      <bottom style="dashed"/>
    </border>
    <border>
      <left>
        <color indexed="63"/>
      </left>
      <right style="medium"/>
      <top style="dashed"/>
      <bottom style="dashed"/>
    </border>
    <border>
      <left>
        <color indexed="63"/>
      </left>
      <right style="medium"/>
      <top style="dashed"/>
      <bottom style="double"/>
    </border>
    <border>
      <left style="medium"/>
      <right>
        <color indexed="63"/>
      </right>
      <top>
        <color indexed="63"/>
      </top>
      <bottom>
        <color indexed="63"/>
      </bottom>
    </border>
    <border>
      <left style="dashed"/>
      <right style="dashed"/>
      <top style="hair"/>
      <bottom style="medium"/>
    </border>
    <border>
      <left style="dashed"/>
      <right style="medium"/>
      <top style="hair"/>
      <bottom style="medium"/>
    </border>
    <border>
      <left style="dashed"/>
      <right style="thin"/>
      <top style="double"/>
      <bottom style="hair"/>
    </border>
    <border>
      <left style="dashed"/>
      <right>
        <color indexed="63"/>
      </right>
      <top style="double"/>
      <bottom style="hair"/>
    </border>
    <border>
      <left style="dashed"/>
      <right style="thin"/>
      <top style="hair"/>
      <bottom style="thin"/>
    </border>
    <border>
      <left style="dashed"/>
      <right>
        <color indexed="63"/>
      </right>
      <top style="hair"/>
      <bottom style="thin"/>
    </border>
    <border>
      <left style="dashed"/>
      <right style="thin"/>
      <top style="thin"/>
      <bottom style="dashed"/>
    </border>
    <border>
      <left style="dashed"/>
      <right style="thin"/>
      <top>
        <color indexed="63"/>
      </top>
      <bottom style="dashed"/>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color indexed="63"/>
      </bottom>
    </border>
    <border>
      <left>
        <color indexed="63"/>
      </left>
      <right>
        <color indexed="63"/>
      </right>
      <top>
        <color indexed="63"/>
      </top>
      <bottom style="dashed"/>
    </border>
    <border>
      <left style="dashed"/>
      <right style="thin"/>
      <top style="dashed"/>
      <bottom>
        <color indexed="63"/>
      </bottom>
    </border>
    <border>
      <left style="thin"/>
      <right style="dashed"/>
      <top style="dashed"/>
      <bottom>
        <color indexed="63"/>
      </bottom>
    </border>
    <border>
      <left style="dotted"/>
      <right style="dotted"/>
      <top style="hair"/>
      <bottom style="hair"/>
    </border>
    <border>
      <left style="dotted"/>
      <right style="dotted"/>
      <top style="hair"/>
      <bottom style="thin"/>
    </border>
    <border>
      <left style="dotted"/>
      <right style="dotted"/>
      <top style="thin"/>
      <bottom style="thin"/>
    </border>
    <border>
      <left style="thin"/>
      <right/>
      <top style="hair"/>
      <bottom style="thin"/>
    </border>
    <border>
      <left style="dashed"/>
      <right style="dashed"/>
      <top style="hair"/>
      <bottom style="thin"/>
    </border>
    <border>
      <left style="thin"/>
      <right/>
      <top/>
      <bottom style="thin"/>
    </border>
    <border>
      <left style="dashed"/>
      <right style="dashed"/>
      <top/>
      <bottom style="thin"/>
    </border>
    <border>
      <left style="dashed"/>
      <right style="thin"/>
      <top/>
      <bottom style="thin"/>
    </border>
    <border>
      <left/>
      <right style="thin"/>
      <top style="dashed"/>
      <bottom style="double"/>
    </border>
    <border>
      <left/>
      <right style="thin"/>
      <top/>
      <bottom/>
    </border>
    <border>
      <left style="dashed"/>
      <right style="dashed"/>
      <top style="dashed"/>
      <bottom style="thin"/>
    </border>
    <border>
      <left style="dashed"/>
      <right style="thin"/>
      <top style="dashed"/>
      <bottom style="thin"/>
    </border>
    <border>
      <left style="dashed"/>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style="thin"/>
      <top style="thin"/>
      <bottom style="thin"/>
    </border>
    <border>
      <left style="thin"/>
      <right style="hair"/>
      <top style="dotted"/>
      <bottom style="double"/>
    </border>
    <border>
      <left style="thin"/>
      <right style="dotted"/>
      <top style="thin"/>
      <bottom/>
    </border>
    <border>
      <left/>
      <right style="thin"/>
      <top style="hair"/>
      <bottom/>
    </border>
    <border>
      <left style="thin"/>
      <right style="dotted"/>
      <top style="hair"/>
      <bottom style="hair"/>
    </border>
    <border>
      <left/>
      <right style="dashed"/>
      <top style="hair"/>
      <bottom/>
    </border>
    <border>
      <left/>
      <right style="thin"/>
      <top style="hair"/>
      <bottom style="hair"/>
    </border>
    <border>
      <left style="thin"/>
      <right style="dashed"/>
      <top style="thin"/>
      <bottom style="thin"/>
    </border>
    <border>
      <left>
        <color indexed="63"/>
      </left>
      <right style="thin"/>
      <top style="thin"/>
      <bottom style="thin"/>
    </border>
    <border>
      <left style="thin"/>
      <right style="dotted"/>
      <top style="thin"/>
      <bottom style="thin"/>
    </border>
    <border>
      <left/>
      <right style="dashed"/>
      <top style="thin"/>
      <bottom style="thin"/>
    </border>
    <border>
      <left style="thin"/>
      <right style="dotted"/>
      <top/>
      <bottom/>
    </border>
    <border>
      <left/>
      <right style="thin"/>
      <top/>
      <bottom style="hair"/>
    </border>
    <border>
      <left style="dashed"/>
      <right style="dashed"/>
      <top style="thin"/>
      <bottom/>
    </border>
    <border>
      <left style="thin"/>
      <right style="thin"/>
      <top style="thin"/>
      <bottom style="double"/>
    </border>
    <border>
      <left style="thin"/>
      <right style="thin"/>
      <top/>
      <bottom style="double"/>
    </border>
    <border>
      <left style="thin"/>
      <right style="thin"/>
      <top style="double"/>
      <bottom style="double"/>
    </border>
    <border>
      <left>
        <color indexed="63"/>
      </left>
      <right>
        <color indexed="63"/>
      </right>
      <top>
        <color indexed="63"/>
      </top>
      <bottom style="thin"/>
    </border>
    <border>
      <left style="dotted"/>
      <right style="dashed"/>
      <top style="dashed"/>
      <bottom style="double"/>
    </border>
    <border>
      <left/>
      <right style="hair"/>
      <top/>
      <bottom style="double"/>
    </border>
    <border>
      <left style="dotted"/>
      <right style="dashed"/>
      <top/>
      <bottom/>
    </border>
    <border>
      <left style="dotted"/>
      <right style="dashed"/>
      <top style="double"/>
      <bottom/>
    </border>
    <border>
      <left style="dotted"/>
      <right style="dotted"/>
      <top style="double"/>
      <bottom/>
    </border>
    <border>
      <left/>
      <right style="dotted"/>
      <top style="double"/>
      <bottom style="hair"/>
    </border>
    <border>
      <left style="dotted"/>
      <right style="dotted"/>
      <top style="double"/>
      <bottom style="hair"/>
    </border>
    <border>
      <left style="dotted"/>
      <right style="dashed"/>
      <top style="hair"/>
      <bottom style="hair"/>
    </border>
    <border>
      <left style="dotted"/>
      <right style="dashed"/>
      <top style="hair"/>
      <bottom style="thin"/>
    </border>
    <border>
      <left/>
      <right style="dashed"/>
      <top style="hair"/>
      <bottom style="thin"/>
    </border>
    <border>
      <left/>
      <right/>
      <top style="hair"/>
      <bottom style="thin"/>
    </border>
    <border>
      <left/>
      <right style="thin"/>
      <top style="hair"/>
      <bottom style="thin"/>
    </border>
    <border>
      <left style="thin"/>
      <right/>
      <top/>
      <bottom style="hair"/>
    </border>
    <border>
      <left style="dashed"/>
      <right style="dashed"/>
      <top/>
      <bottom style="hair"/>
    </border>
    <border>
      <left style="dashed"/>
      <right/>
      <top/>
      <bottom style="hair"/>
    </border>
    <border>
      <left style="dotted"/>
      <right style="dashed"/>
      <top/>
      <bottom style="hair"/>
    </border>
    <border>
      <left style="dotted"/>
      <right style="dotted"/>
      <top/>
      <bottom style="hair"/>
    </border>
    <border>
      <left/>
      <right style="dashed"/>
      <top/>
      <bottom style="hair"/>
    </border>
    <border>
      <left style="dotted"/>
      <right style="dotted"/>
      <top/>
      <bottom/>
    </border>
    <border>
      <left/>
      <right style="dotted"/>
      <top/>
      <bottom style="hair"/>
    </border>
    <border>
      <left style="dotted"/>
      <right style="thin"/>
      <top style="thin"/>
      <bottom style="hair"/>
    </border>
    <border>
      <left style="dashed"/>
      <right/>
      <top/>
      <bottom style="thin"/>
    </border>
    <border>
      <left style="dotted"/>
      <right style="dashed"/>
      <top/>
      <bottom style="thin"/>
    </border>
    <border>
      <left/>
      <right style="dashed"/>
      <top/>
      <bottom style="thin"/>
    </border>
    <border>
      <left style="dotted"/>
      <right style="dotted"/>
      <top/>
      <bottom style="thin"/>
    </border>
    <border>
      <left/>
      <right style="thin"/>
      <top/>
      <bottom style="thin"/>
    </border>
    <border>
      <left/>
      <right style="dotted"/>
      <top style="thin"/>
      <bottom style="thin"/>
    </border>
    <border>
      <left style="dotted"/>
      <right style="thin"/>
      <top style="thin"/>
      <bottom style="thin"/>
    </border>
    <border>
      <left style="dashed"/>
      <right style="dashed"/>
      <top style="thin"/>
      <bottom style="hair"/>
    </border>
    <border>
      <left style="dashed"/>
      <right/>
      <top style="thin"/>
      <bottom style="hair"/>
    </border>
    <border>
      <left style="dotted"/>
      <right style="dashed"/>
      <top style="thin"/>
      <bottom style="hair"/>
    </border>
    <border>
      <left style="dashed"/>
      <right/>
      <top style="thin"/>
      <bottom/>
    </border>
    <border>
      <left style="dotted"/>
      <right style="dotted"/>
      <top style="thin"/>
      <bottom/>
    </border>
    <border>
      <left style="dashed"/>
      <right style="thin"/>
      <top style="thin"/>
      <bottom style="hair"/>
    </border>
    <border>
      <left style="thin"/>
      <right style="dashed"/>
      <top style="thin"/>
      <bottom style="hair"/>
    </border>
    <border>
      <left/>
      <right style="thin"/>
      <top style="thin"/>
      <bottom style="hair"/>
    </border>
    <border>
      <left style="thin"/>
      <right style="thin"/>
      <top style="dotted"/>
      <bottom style="double"/>
    </border>
    <border>
      <left style="dashed"/>
      <right style="dashed"/>
      <top style="double"/>
      <bottom style="hair"/>
    </border>
    <border>
      <left>
        <color indexed="63"/>
      </left>
      <right>
        <color indexed="63"/>
      </right>
      <top style="thin"/>
      <bottom style="thin"/>
    </border>
    <border>
      <left style="thin"/>
      <right style="dashed"/>
      <top/>
      <bottom style="hair"/>
    </border>
    <border>
      <left style="dashed"/>
      <right style="thin"/>
      <top style="thin"/>
      <bottom/>
    </border>
    <border>
      <left/>
      <right style="dashed"/>
      <top style="thin"/>
      <bottom style="hair"/>
    </border>
    <border>
      <left style="dashed"/>
      <right/>
      <top style="thin"/>
      <bottom style="thin"/>
    </border>
    <border>
      <left/>
      <right/>
      <top style="thin"/>
      <bottom style="hair"/>
    </border>
    <border>
      <left style="dotted"/>
      <right style="dotted"/>
      <top style="thin"/>
      <bottom style="hair"/>
    </border>
    <border>
      <left style="dotted"/>
      <right style="dotted"/>
      <top style="hair"/>
      <bottom/>
    </border>
    <border>
      <left style="thin"/>
      <right style="dashed"/>
      <top style="hair"/>
      <bottom style="thin"/>
    </border>
    <border>
      <left>
        <color indexed="63"/>
      </left>
      <right>
        <color indexed="63"/>
      </right>
      <top style="hair"/>
      <bottom>
        <color indexed="63"/>
      </bottom>
    </border>
    <border>
      <left style="thin"/>
      <right style="dashed"/>
      <top style="thin"/>
      <bottom/>
    </border>
    <border>
      <left style="dotted"/>
      <right style="dashed"/>
      <top style="hair"/>
      <bottom style="double"/>
    </border>
    <border>
      <left style="dashed"/>
      <right style="dashed"/>
      <top style="hair"/>
      <bottom style="double"/>
    </border>
    <border>
      <left style="dashed"/>
      <right/>
      <top style="hair"/>
      <bottom style="double"/>
    </border>
    <border>
      <left style="dotted"/>
      <right style="dotted"/>
      <top style="hair"/>
      <bottom style="double"/>
    </border>
    <border>
      <left/>
      <right/>
      <top style="hair"/>
      <bottom style="double"/>
    </border>
    <border>
      <left/>
      <right style="dotted"/>
      <top style="hair"/>
      <bottom style="double"/>
    </border>
    <border>
      <left/>
      <right style="hair"/>
      <top style="dotted"/>
      <bottom style="double"/>
    </border>
    <border>
      <left/>
      <right style="thin"/>
      <top style="dashed"/>
      <bottom/>
    </border>
    <border>
      <left/>
      <right style="dotted"/>
      <top/>
      <bottom/>
    </border>
    <border>
      <left/>
      <right style="dashed"/>
      <top style="double"/>
      <bottom style="hair"/>
    </border>
    <border>
      <left style="dashed"/>
      <right/>
      <top style="hair"/>
      <bottom/>
    </border>
    <border>
      <left style="dotted"/>
      <right style="dashed"/>
      <top style="hair"/>
      <bottom/>
    </border>
    <border>
      <left/>
      <right style="dotted"/>
      <top style="hair"/>
      <bottom style="hair"/>
    </border>
    <border>
      <left/>
      <right style="dotted"/>
      <top style="hair"/>
      <bottom style="thin"/>
    </border>
    <border>
      <left style="dotted"/>
      <right style="dashed"/>
      <top style="thin"/>
      <bottom style="thin"/>
    </border>
    <border>
      <left/>
      <right style="dotted"/>
      <top style="thin"/>
      <bottom style="hair"/>
    </border>
    <border>
      <left style="dashed"/>
      <right style="thin"/>
      <top/>
      <bottom style="hair"/>
    </border>
    <border>
      <left/>
      <right/>
      <top/>
      <bottom style="hair"/>
    </border>
    <border>
      <left/>
      <right style="dotted"/>
      <top/>
      <bottom style="thin"/>
    </border>
    <border>
      <left/>
      <right style="dashed"/>
      <top style="double"/>
      <bottom/>
    </border>
    <border>
      <left style="thin"/>
      <right style="thin"/>
      <top style="double"/>
      <bottom/>
    </border>
    <border>
      <left style="thin"/>
      <right style="thin"/>
      <top/>
      <bottom/>
    </border>
    <border>
      <left style="thin"/>
      <right/>
      <top style="thin"/>
      <bottom style="hair"/>
    </border>
    <border>
      <left/>
      <right style="dotted"/>
      <top style="hair"/>
      <bottom/>
    </border>
    <border>
      <left style="thin"/>
      <right style="thin"/>
      <top style="hair"/>
      <bottom style="thin"/>
    </border>
    <border>
      <left style="thin"/>
      <right style="thin"/>
      <top style="thin"/>
      <bottom style="hair"/>
    </border>
    <border>
      <left style="thin"/>
      <right style="dashed"/>
      <top/>
      <bottom style="dashed"/>
    </border>
    <border>
      <left style="thin"/>
      <right style="dashed"/>
      <top style="dashed"/>
      <bottom style="hair"/>
    </border>
    <border>
      <left style="thin"/>
      <right style="dashed"/>
      <top/>
      <bottom style="thin"/>
    </border>
    <border>
      <left style="thin"/>
      <right style="thin"/>
      <top style="hair"/>
      <bottom/>
    </border>
    <border>
      <left style="dotted"/>
      <right style="thin"/>
      <top style="hair"/>
      <bottom/>
    </border>
    <border>
      <left style="dotted"/>
      <right style="thin"/>
      <top style="hair"/>
      <bottom style="hair"/>
    </border>
    <border>
      <left style="thin"/>
      <right style="dashed"/>
      <top style="dashed"/>
      <bottom style="thin"/>
    </border>
    <border>
      <left style="thin"/>
      <right style="thin"/>
      <top style="dotted"/>
      <bottom style="thin"/>
    </border>
    <border>
      <left style="thin"/>
      <right/>
      <top style="dotted"/>
      <bottom style="thin"/>
    </border>
    <border>
      <left style="thin"/>
      <right style="dashed"/>
      <top style="dotted"/>
      <bottom style="thin"/>
    </border>
    <border>
      <left/>
      <right style="dashed"/>
      <top style="dotted"/>
      <bottom style="thin"/>
    </border>
    <border>
      <left style="dashed"/>
      <right style="thin"/>
      <top style="dotted"/>
      <bottom style="thin"/>
    </border>
    <border>
      <left style="thin"/>
      <right style="thin"/>
      <top/>
      <bottom style="hair"/>
    </border>
    <border>
      <left/>
      <right style="dashed"/>
      <top style="dashed"/>
      <bottom style="thin"/>
    </border>
    <border>
      <left>
        <color indexed="63"/>
      </left>
      <right>
        <color indexed="63"/>
      </right>
      <top>
        <color indexed="63"/>
      </top>
      <bottom style="double"/>
    </border>
    <border>
      <left style="thin"/>
      <right style="dashed"/>
      <top>
        <color indexed="63"/>
      </top>
      <bottom style="double"/>
    </border>
    <border>
      <left style="dashed"/>
      <right>
        <color indexed="63"/>
      </right>
      <top>
        <color indexed="63"/>
      </top>
      <bottom style="double"/>
    </border>
    <border>
      <left style="dashed"/>
      <right style="dashed"/>
      <top>
        <color indexed="63"/>
      </top>
      <bottom style="double"/>
    </border>
    <border>
      <left style="dashed"/>
      <right style="thin"/>
      <top>
        <color indexed="63"/>
      </top>
      <bottom style="double"/>
    </border>
    <border>
      <left style="dashed"/>
      <right style="dashed"/>
      <top style="hair"/>
      <bottom style="dashed"/>
    </border>
    <border>
      <left style="dashed"/>
      <right>
        <color indexed="63"/>
      </right>
      <top style="hair"/>
      <bottom style="dashed"/>
    </border>
    <border>
      <left style="dashed"/>
      <right style="thin"/>
      <top style="hair"/>
      <bottom style="dashed"/>
    </border>
    <border>
      <left style="dashed"/>
      <right>
        <color indexed="63"/>
      </right>
      <top style="dashed"/>
      <bottom style="thin"/>
    </border>
    <border>
      <left style="thin"/>
      <right style="dashed"/>
      <top style="dashed"/>
      <bottom style="dotted"/>
    </border>
    <border>
      <left style="dashed"/>
      <right>
        <color indexed="63"/>
      </right>
      <top style="dashed"/>
      <bottom style="dotted"/>
    </border>
    <border>
      <left style="dashed"/>
      <right style="dashed"/>
      <top style="dashed"/>
      <bottom style="dotted"/>
    </border>
    <border>
      <left style="dashed"/>
      <right style="thin"/>
      <top style="dashed"/>
      <bottom style="dotted"/>
    </border>
    <border>
      <left style="thin"/>
      <right style="dashed"/>
      <top style="dotted"/>
      <bottom style="dotted"/>
    </border>
    <border>
      <left style="dashed"/>
      <right>
        <color indexed="63"/>
      </right>
      <top style="dotted"/>
      <bottom style="dotted"/>
    </border>
    <border>
      <left style="dashed"/>
      <right style="dashed"/>
      <top style="dotted"/>
      <bottom style="dotted"/>
    </border>
    <border>
      <left style="dashed"/>
      <right style="thin"/>
      <top style="dotted"/>
      <bottom style="dotted"/>
    </border>
    <border>
      <left>
        <color indexed="63"/>
      </left>
      <right>
        <color indexed="63"/>
      </right>
      <top style="dashed"/>
      <bottom>
        <color indexed="63"/>
      </bottom>
    </border>
    <border>
      <left style="thin"/>
      <right style="dashed"/>
      <top style="dotted"/>
      <bottom>
        <color indexed="63"/>
      </bottom>
    </border>
    <border>
      <left style="dashed"/>
      <right>
        <color indexed="63"/>
      </right>
      <top style="dotted"/>
      <bottom>
        <color indexed="63"/>
      </bottom>
    </border>
    <border>
      <left style="dashed"/>
      <right style="dashed"/>
      <top style="dotted"/>
      <bottom>
        <color indexed="63"/>
      </bottom>
    </border>
    <border>
      <left style="dashed"/>
      <right style="thin"/>
      <top style="dotted"/>
      <bottom>
        <color indexed="63"/>
      </bottom>
    </border>
    <border>
      <left style="dashed"/>
      <right style="dashed"/>
      <top style="dashed"/>
      <bottom>
        <color indexed="63"/>
      </bottom>
    </border>
    <border>
      <left style="dashed"/>
      <right>
        <color indexed="63"/>
      </right>
      <top style="dashed"/>
      <bottom>
        <color indexed="63"/>
      </bottom>
    </border>
    <border>
      <left style="hair"/>
      <right style="thin"/>
      <top style="dotted"/>
      <bottom style="double"/>
    </border>
    <border>
      <left style="thin"/>
      <right style="thin"/>
      <top style="dashed"/>
      <bottom style="hair"/>
    </border>
    <border>
      <left style="thin"/>
      <right style="thin"/>
      <top/>
      <bottom style="thin"/>
    </border>
    <border>
      <left style="thin"/>
      <right style="thin"/>
      <top style="dashed"/>
      <bottom style="thin"/>
    </border>
    <border>
      <left style="thin"/>
      <right style="thin"/>
      <top/>
      <bottom style="dashed"/>
    </border>
    <border>
      <left style="dashed"/>
      <right style="dotted"/>
      <top style="thin"/>
      <bottom style="hair"/>
    </border>
    <border>
      <left style="dashed"/>
      <right style="dotted"/>
      <top style="hair"/>
      <bottom style="hair"/>
    </border>
    <border>
      <left style="dashed"/>
      <right style="dotted"/>
      <top style="hair"/>
      <bottom style="thin"/>
    </border>
    <border>
      <left style="thin"/>
      <right style="dotted"/>
      <top style="hair"/>
      <bottom style="thin"/>
    </border>
    <border>
      <left style="thin"/>
      <right style="dotted"/>
      <top style="hair"/>
      <bottom>
        <color indexed="63"/>
      </bottom>
    </border>
    <border>
      <left style="thin"/>
      <right style="dotted"/>
      <top style="thin"/>
      <bottom style="hair"/>
    </border>
    <border>
      <left>
        <color indexed="63"/>
      </left>
      <right style="thin"/>
      <top style="dashed"/>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dashed"/>
    </border>
    <border>
      <left>
        <color indexed="63"/>
      </left>
      <right style="medium"/>
      <top>
        <color indexed="63"/>
      </top>
      <bottom style="dashed"/>
    </border>
    <border>
      <left style="thin"/>
      <right/>
      <top style="dashed"/>
      <bottom style="hair"/>
    </border>
    <border>
      <left/>
      <right/>
      <top style="dashed"/>
      <bottom style="hair"/>
    </border>
  </borders>
  <cellStyleXfs count="69">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1" fillId="0" borderId="0">
      <alignment/>
      <protection/>
    </xf>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3" fillId="0" borderId="0">
      <alignment/>
      <protection/>
    </xf>
    <xf numFmtId="0" fontId="7" fillId="0" borderId="0">
      <alignment/>
      <protection/>
    </xf>
    <xf numFmtId="43"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44" fillId="31" borderId="0" applyNumberFormat="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33"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28" borderId="1" applyNumberFormat="0" applyAlignment="0" applyProtection="0"/>
  </cellStyleXfs>
  <cellXfs count="1128">
    <xf numFmtId="0" fontId="0" fillId="0" borderId="0" xfId="0" applyAlignment="1">
      <alignment/>
    </xf>
    <xf numFmtId="0" fontId="0" fillId="0" borderId="0" xfId="0" applyFill="1" applyBorder="1" applyAlignment="1">
      <alignment/>
    </xf>
    <xf numFmtId="0" fontId="3" fillId="0" borderId="10" xfId="0" applyFont="1" applyBorder="1" applyAlignment="1">
      <alignment/>
    </xf>
    <xf numFmtId="0" fontId="3" fillId="0" borderId="11" xfId="0" applyFont="1" applyBorder="1" applyAlignment="1">
      <alignment/>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2" fillId="0" borderId="12" xfId="0" applyFont="1" applyBorder="1" applyAlignment="1">
      <alignment horizontal="center" wrapText="1"/>
    </xf>
    <xf numFmtId="0" fontId="2" fillId="0" borderId="15" xfId="0" applyFont="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7" fillId="0" borderId="17" xfId="0" applyFont="1" applyBorder="1" applyAlignment="1">
      <alignment/>
    </xf>
    <xf numFmtId="164" fontId="2" fillId="0" borderId="18" xfId="0" applyNumberFormat="1"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164" fontId="2" fillId="0" borderId="19" xfId="0" applyNumberFormat="1" applyFont="1" applyBorder="1" applyAlignment="1">
      <alignment horizontal="center"/>
    </xf>
    <xf numFmtId="165" fontId="2" fillId="0" borderId="19" xfId="0" applyNumberFormat="1" applyFont="1" applyBorder="1" applyAlignment="1">
      <alignment horizontal="center"/>
    </xf>
    <xf numFmtId="0" fontId="0" fillId="0" borderId="18" xfId="0" applyBorder="1" applyAlignment="1">
      <alignment/>
    </xf>
    <xf numFmtId="0" fontId="2" fillId="0" borderId="20" xfId="0" applyFont="1" applyBorder="1" applyAlignment="1">
      <alignment horizontal="center"/>
    </xf>
    <xf numFmtId="164" fontId="2" fillId="0" borderId="21" xfId="0" applyNumberFormat="1" applyFont="1" applyBorder="1" applyAlignment="1">
      <alignment horizontal="center"/>
    </xf>
    <xf numFmtId="164" fontId="2" fillId="0" borderId="22" xfId="0" applyNumberFormat="1" applyFont="1" applyBorder="1" applyAlignment="1">
      <alignment horizontal="center"/>
    </xf>
    <xf numFmtId="164" fontId="2" fillId="0" borderId="23" xfId="0" applyNumberFormat="1"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165" fontId="2" fillId="0" borderId="22" xfId="0" applyNumberFormat="1" applyFont="1" applyBorder="1" applyAlignment="1">
      <alignment horizontal="center"/>
    </xf>
    <xf numFmtId="164" fontId="2" fillId="0" borderId="17" xfId="0" applyNumberFormat="1" applyFont="1" applyFill="1" applyBorder="1" applyAlignment="1">
      <alignment horizontal="center"/>
    </xf>
    <xf numFmtId="165" fontId="2" fillId="0" borderId="24" xfId="0" applyNumberFormat="1" applyFont="1" applyBorder="1" applyAlignment="1">
      <alignment horizontal="center"/>
    </xf>
    <xf numFmtId="164" fontId="2" fillId="0" borderId="22" xfId="0" applyNumberFormat="1" applyFont="1" applyFill="1" applyBorder="1" applyAlignment="1">
      <alignment horizontal="center"/>
    </xf>
    <xf numFmtId="164" fontId="2" fillId="0" borderId="24" xfId="0" applyNumberFormat="1" applyFont="1" applyBorder="1" applyAlignment="1">
      <alignment horizontal="center"/>
    </xf>
    <xf numFmtId="0" fontId="2" fillId="0" borderId="25" xfId="0" applyFont="1" applyBorder="1" applyAlignment="1">
      <alignment horizontal="center"/>
    </xf>
    <xf numFmtId="164" fontId="2" fillId="0" borderId="26" xfId="0" applyNumberFormat="1" applyFont="1" applyBorder="1" applyAlignment="1">
      <alignment horizontal="center"/>
    </xf>
    <xf numFmtId="164" fontId="2" fillId="0" borderId="27" xfId="0" applyNumberFormat="1"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164" fontId="2" fillId="0" borderId="24" xfId="0" applyNumberFormat="1" applyFont="1" applyFill="1" applyBorder="1" applyAlignment="1">
      <alignment horizontal="center"/>
    </xf>
    <xf numFmtId="10" fontId="2" fillId="0" borderId="24" xfId="0" applyNumberFormat="1" applyFont="1" applyBorder="1" applyAlignment="1">
      <alignment horizontal="center"/>
    </xf>
    <xf numFmtId="10" fontId="2" fillId="0" borderId="18" xfId="0" applyNumberFormat="1" applyFont="1" applyBorder="1" applyAlignment="1">
      <alignment horizontal="center"/>
    </xf>
    <xf numFmtId="0" fontId="7" fillId="0" borderId="22" xfId="0" applyFont="1" applyBorder="1" applyAlignment="1">
      <alignment/>
    </xf>
    <xf numFmtId="166" fontId="2" fillId="0" borderId="21" xfId="0" applyNumberFormat="1" applyFont="1" applyBorder="1" applyAlignment="1">
      <alignment horizontal="center"/>
    </xf>
    <xf numFmtId="166" fontId="2" fillId="0" borderId="22" xfId="0" applyNumberFormat="1" applyFont="1" applyBorder="1" applyAlignment="1">
      <alignment horizontal="center"/>
    </xf>
    <xf numFmtId="10" fontId="2" fillId="0" borderId="22" xfId="0" applyNumberFormat="1" applyFont="1" applyBorder="1" applyAlignment="1">
      <alignment horizontal="center"/>
    </xf>
    <xf numFmtId="10" fontId="2" fillId="0" borderId="23" xfId="0" applyNumberFormat="1" applyFont="1" applyBorder="1" applyAlignment="1">
      <alignment horizontal="center"/>
    </xf>
    <xf numFmtId="0" fontId="2" fillId="0" borderId="20" xfId="0" applyFont="1" applyFill="1" applyBorder="1" applyAlignment="1">
      <alignment horizontal="center"/>
    </xf>
    <xf numFmtId="0" fontId="2" fillId="0" borderId="20" xfId="0" applyFont="1" applyBorder="1" applyAlignment="1">
      <alignment horizontal="center" wrapText="1"/>
    </xf>
    <xf numFmtId="0" fontId="2" fillId="0" borderId="25" xfId="0" applyFont="1" applyBorder="1" applyAlignment="1">
      <alignment horizontal="center" wrapText="1"/>
    </xf>
    <xf numFmtId="166" fontId="2" fillId="0" borderId="24" xfId="0" applyNumberFormat="1" applyFont="1" applyBorder="1" applyAlignment="1">
      <alignment horizontal="center"/>
    </xf>
    <xf numFmtId="10" fontId="2" fillId="0" borderId="27" xfId="0" applyNumberFormat="1" applyFont="1" applyBorder="1" applyAlignment="1">
      <alignment horizontal="center"/>
    </xf>
    <xf numFmtId="0" fontId="2" fillId="0" borderId="28" xfId="0" applyFont="1" applyBorder="1" applyAlignment="1">
      <alignment horizontal="center" wrapText="1"/>
    </xf>
    <xf numFmtId="0" fontId="2" fillId="0" borderId="29" xfId="0" applyFont="1" applyBorder="1" applyAlignment="1">
      <alignment horizontal="center"/>
    </xf>
    <xf numFmtId="0" fontId="2" fillId="0" borderId="30" xfId="0" applyFont="1" applyBorder="1" applyAlignment="1">
      <alignment/>
    </xf>
    <xf numFmtId="0" fontId="8" fillId="0" borderId="31" xfId="0" applyFont="1" applyBorder="1" applyAlignment="1">
      <alignment/>
    </xf>
    <xf numFmtId="0" fontId="0" fillId="0" borderId="31" xfId="0" applyBorder="1" applyAlignment="1">
      <alignment/>
    </xf>
    <xf numFmtId="0" fontId="8" fillId="0" borderId="32" xfId="0" applyFont="1" applyBorder="1" applyAlignment="1">
      <alignment/>
    </xf>
    <xf numFmtId="0" fontId="2" fillId="0" borderId="33" xfId="0" applyFont="1" applyBorder="1" applyAlignment="1">
      <alignment/>
    </xf>
    <xf numFmtId="0" fontId="0" fillId="0" borderId="34" xfId="0" applyBorder="1" applyAlignment="1">
      <alignment/>
    </xf>
    <xf numFmtId="0" fontId="2" fillId="0" borderId="35" xfId="0" applyFont="1" applyFill="1" applyBorder="1" applyAlignment="1">
      <alignment wrapText="1"/>
    </xf>
    <xf numFmtId="0" fontId="2" fillId="0" borderId="36" xfId="0" applyFont="1" applyBorder="1" applyAlignment="1">
      <alignment/>
    </xf>
    <xf numFmtId="0" fontId="0" fillId="0" borderId="37" xfId="0" applyBorder="1" applyAlignment="1">
      <alignment/>
    </xf>
    <xf numFmtId="0" fontId="2" fillId="0" borderId="37" xfId="0" applyFont="1" applyBorder="1" applyAlignment="1">
      <alignment/>
    </xf>
    <xf numFmtId="0" fontId="0" fillId="0" borderId="35" xfId="0" applyBorder="1" applyAlignment="1">
      <alignment/>
    </xf>
    <xf numFmtId="0" fontId="2" fillId="0" borderId="0" xfId="0" applyFont="1" applyBorder="1" applyAlignment="1">
      <alignment/>
    </xf>
    <xf numFmtId="0" fontId="9" fillId="0" borderId="0" xfId="0" applyFont="1" applyAlignment="1">
      <alignment/>
    </xf>
    <xf numFmtId="0" fontId="7" fillId="0" borderId="38" xfId="0" applyFont="1" applyBorder="1" applyAlignment="1">
      <alignment/>
    </xf>
    <xf numFmtId="0" fontId="10" fillId="0" borderId="39"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33" borderId="42" xfId="0" applyFont="1" applyFill="1" applyBorder="1" applyAlignment="1">
      <alignment horizontal="center" wrapText="1"/>
    </xf>
    <xf numFmtId="0" fontId="10" fillId="0" borderId="43" xfId="0" applyFont="1" applyBorder="1" applyAlignment="1">
      <alignment horizontal="center" wrapText="1"/>
    </xf>
    <xf numFmtId="0" fontId="10" fillId="33" borderId="44" xfId="0" applyFont="1" applyFill="1" applyBorder="1" applyAlignment="1">
      <alignment horizontal="center" wrapText="1"/>
    </xf>
    <xf numFmtId="0" fontId="7" fillId="0" borderId="45" xfId="0" applyFont="1" applyBorder="1" applyAlignment="1">
      <alignment/>
    </xf>
    <xf numFmtId="0" fontId="10" fillId="0" borderId="12" xfId="0" applyFont="1" applyBorder="1" applyAlignment="1">
      <alignment horizontal="center"/>
    </xf>
    <xf numFmtId="0" fontId="10" fillId="0" borderId="13" xfId="0" applyFont="1" applyBorder="1" applyAlignment="1">
      <alignment horizontal="center"/>
    </xf>
    <xf numFmtId="0" fontId="10" fillId="0" borderId="46" xfId="0" applyFont="1" applyBorder="1" applyAlignment="1">
      <alignment horizontal="center"/>
    </xf>
    <xf numFmtId="0" fontId="10" fillId="33" borderId="47" xfId="0" applyFont="1" applyFill="1" applyBorder="1" applyAlignment="1">
      <alignment horizontal="center"/>
    </xf>
    <xf numFmtId="0" fontId="10" fillId="0" borderId="48" xfId="0" applyFont="1" applyBorder="1" applyAlignment="1">
      <alignment horizontal="center"/>
    </xf>
    <xf numFmtId="0" fontId="10" fillId="33" borderId="49" xfId="0" applyFont="1" applyFill="1" applyBorder="1" applyAlignment="1">
      <alignment horizontal="center"/>
    </xf>
    <xf numFmtId="0" fontId="7" fillId="0" borderId="50" xfId="0" applyFont="1" applyBorder="1" applyAlignment="1">
      <alignment horizontal="center"/>
    </xf>
    <xf numFmtId="167" fontId="7" fillId="0" borderId="21" xfId="0" applyNumberFormat="1" applyFont="1" applyBorder="1" applyAlignment="1">
      <alignment horizontal="center"/>
    </xf>
    <xf numFmtId="167" fontId="7" fillId="0" borderId="22" xfId="0" applyNumberFormat="1" applyFont="1" applyBorder="1" applyAlignment="1">
      <alignment horizontal="center"/>
    </xf>
    <xf numFmtId="167" fontId="7" fillId="0" borderId="51" xfId="0" applyNumberFormat="1" applyFont="1" applyBorder="1" applyAlignment="1">
      <alignment horizontal="center"/>
    </xf>
    <xf numFmtId="167" fontId="10" fillId="33" borderId="52" xfId="0" applyNumberFormat="1" applyFont="1" applyFill="1" applyBorder="1" applyAlignment="1">
      <alignment horizontal="center"/>
    </xf>
    <xf numFmtId="167" fontId="7" fillId="0" borderId="53" xfId="0" applyNumberFormat="1" applyFont="1" applyBorder="1" applyAlignment="1">
      <alignment horizontal="center"/>
    </xf>
    <xf numFmtId="167" fontId="10" fillId="33" borderId="54" xfId="0" applyNumberFormat="1" applyFont="1" applyFill="1" applyBorder="1" applyAlignment="1">
      <alignment horizontal="center"/>
    </xf>
    <xf numFmtId="164" fontId="7" fillId="0" borderId="21" xfId="0" applyNumberFormat="1" applyFont="1" applyBorder="1" applyAlignment="1">
      <alignment horizontal="center"/>
    </xf>
    <xf numFmtId="164" fontId="7" fillId="0" borderId="22" xfId="0" applyNumberFormat="1" applyFont="1" applyBorder="1" applyAlignment="1">
      <alignment horizontal="center"/>
    </xf>
    <xf numFmtId="164" fontId="7" fillId="0" borderId="51" xfId="0" applyNumberFormat="1" applyFont="1" applyBorder="1" applyAlignment="1">
      <alignment horizontal="center"/>
    </xf>
    <xf numFmtId="164" fontId="10" fillId="33" borderId="52" xfId="0" applyNumberFormat="1" applyFont="1" applyFill="1" applyBorder="1" applyAlignment="1">
      <alignment horizontal="center"/>
    </xf>
    <xf numFmtId="164" fontId="7" fillId="0" borderId="53" xfId="0" applyNumberFormat="1" applyFont="1" applyBorder="1" applyAlignment="1">
      <alignment horizontal="center"/>
    </xf>
    <xf numFmtId="164" fontId="10" fillId="33" borderId="22" xfId="0" applyNumberFormat="1" applyFont="1" applyFill="1" applyBorder="1" applyAlignment="1">
      <alignment horizontal="center"/>
    </xf>
    <xf numFmtId="164" fontId="10" fillId="33" borderId="55" xfId="0" applyNumberFormat="1" applyFont="1" applyFill="1" applyBorder="1" applyAlignment="1">
      <alignment horizontal="center"/>
    </xf>
    <xf numFmtId="0" fontId="7" fillId="0" borderId="56" xfId="0" applyFont="1" applyBorder="1" applyAlignment="1">
      <alignment/>
    </xf>
    <xf numFmtId="0" fontId="10" fillId="0" borderId="31" xfId="0" applyFont="1" applyBorder="1" applyAlignment="1">
      <alignment horizontal="center" wrapText="1"/>
    </xf>
    <xf numFmtId="0" fontId="10" fillId="33" borderId="57" xfId="0" applyFont="1" applyFill="1" applyBorder="1" applyAlignment="1">
      <alignment horizontal="center" wrapText="1"/>
    </xf>
    <xf numFmtId="0" fontId="10" fillId="33" borderId="58" xfId="0" applyFont="1" applyFill="1" applyBorder="1" applyAlignment="1">
      <alignment horizontal="center" wrapText="1"/>
    </xf>
    <xf numFmtId="0" fontId="10" fillId="0" borderId="59" xfId="0" applyFont="1" applyBorder="1" applyAlignment="1">
      <alignment horizontal="center"/>
    </xf>
    <xf numFmtId="164" fontId="10" fillId="33" borderId="54" xfId="0" applyNumberFormat="1" applyFont="1" applyFill="1" applyBorder="1" applyAlignment="1">
      <alignment horizontal="center"/>
    </xf>
    <xf numFmtId="0" fontId="7" fillId="0" borderId="60" xfId="0" applyFont="1" applyBorder="1" applyAlignment="1">
      <alignment horizontal="center"/>
    </xf>
    <xf numFmtId="164" fontId="7" fillId="0" borderId="61" xfId="0" applyNumberFormat="1" applyFont="1" applyBorder="1" applyAlignment="1">
      <alignment horizontal="center"/>
    </xf>
    <xf numFmtId="164" fontId="10" fillId="33" borderId="62" xfId="0" applyNumberFormat="1" applyFont="1" applyFill="1" applyBorder="1" applyAlignment="1">
      <alignment horizontal="center"/>
    </xf>
    <xf numFmtId="164" fontId="10" fillId="33" borderId="63" xfId="0" applyNumberFormat="1" applyFont="1" applyFill="1" applyBorder="1" applyAlignment="1">
      <alignment horizontal="center"/>
    </xf>
    <xf numFmtId="0" fontId="7" fillId="0" borderId="0" xfId="0" applyFont="1" applyAlignment="1">
      <alignment/>
    </xf>
    <xf numFmtId="164" fontId="7" fillId="0" borderId="0" xfId="0" applyNumberFormat="1" applyFont="1" applyAlignment="1">
      <alignment/>
    </xf>
    <xf numFmtId="0" fontId="10" fillId="0" borderId="56" xfId="0" applyFont="1" applyBorder="1" applyAlignment="1">
      <alignment/>
    </xf>
    <xf numFmtId="0" fontId="10" fillId="0" borderId="64" xfId="0" applyFont="1" applyBorder="1" applyAlignment="1">
      <alignment horizontal="center" wrapText="1"/>
    </xf>
    <xf numFmtId="0" fontId="10" fillId="0" borderId="65" xfId="0" applyFont="1" applyBorder="1" applyAlignment="1">
      <alignment horizontal="center" wrapText="1"/>
    </xf>
    <xf numFmtId="0" fontId="10" fillId="0" borderId="66" xfId="0" applyFont="1" applyBorder="1" applyAlignment="1">
      <alignment horizontal="center" wrapText="1"/>
    </xf>
    <xf numFmtId="0" fontId="10" fillId="0" borderId="67" xfId="0" applyFont="1" applyBorder="1" applyAlignment="1">
      <alignment horizontal="center" wrapText="1"/>
    </xf>
    <xf numFmtId="0" fontId="10" fillId="0" borderId="45" xfId="0" applyFont="1" applyBorder="1" applyAlignment="1">
      <alignment/>
    </xf>
    <xf numFmtId="0" fontId="10" fillId="33" borderId="47" xfId="0" applyFont="1" applyFill="1" applyBorder="1" applyAlignment="1">
      <alignment/>
    </xf>
    <xf numFmtId="167" fontId="7" fillId="0" borderId="68" xfId="0" applyNumberFormat="1" applyFont="1" applyBorder="1" applyAlignment="1">
      <alignment horizontal="center"/>
    </xf>
    <xf numFmtId="167" fontId="7" fillId="0" borderId="51" xfId="0" applyNumberFormat="1" applyFont="1" applyFill="1" applyBorder="1" applyAlignment="1">
      <alignment horizontal="center"/>
    </xf>
    <xf numFmtId="164" fontId="7" fillId="0" borderId="23" xfId="0" applyNumberFormat="1" applyFont="1" applyBorder="1" applyAlignment="1">
      <alignment horizontal="center"/>
    </xf>
    <xf numFmtId="164" fontId="10" fillId="33" borderId="68" xfId="0" applyNumberFormat="1" applyFont="1" applyFill="1" applyBorder="1" applyAlignment="1">
      <alignment horizontal="center"/>
    </xf>
    <xf numFmtId="164" fontId="7" fillId="0" borderId="52" xfId="0" applyNumberFormat="1" applyFont="1" applyBorder="1" applyAlignment="1">
      <alignment horizontal="center"/>
    </xf>
    <xf numFmtId="164" fontId="10" fillId="33" borderId="69" xfId="0" applyNumberFormat="1" applyFont="1" applyFill="1" applyBorder="1" applyAlignment="1">
      <alignment horizontal="center"/>
    </xf>
    <xf numFmtId="0" fontId="10" fillId="0" borderId="38" xfId="0" applyFont="1" applyBorder="1" applyAlignment="1">
      <alignment/>
    </xf>
    <xf numFmtId="0" fontId="10" fillId="0" borderId="70" xfId="0" applyFont="1" applyBorder="1" applyAlignment="1">
      <alignment horizontal="center" wrapText="1"/>
    </xf>
    <xf numFmtId="0" fontId="10" fillId="33" borderId="34" xfId="0" applyFont="1" applyFill="1" applyBorder="1" applyAlignment="1">
      <alignment horizontal="center" wrapText="1"/>
    </xf>
    <xf numFmtId="0" fontId="10" fillId="0" borderId="34" xfId="0" applyFont="1" applyBorder="1" applyAlignment="1">
      <alignment horizontal="center" wrapText="1"/>
    </xf>
    <xf numFmtId="0" fontId="10" fillId="33" borderId="71" xfId="0" applyFont="1" applyFill="1" applyBorder="1" applyAlignment="1">
      <alignment horizontal="center" wrapText="1"/>
    </xf>
    <xf numFmtId="0" fontId="10" fillId="0" borderId="14" xfId="0" applyFont="1" applyBorder="1" applyAlignment="1">
      <alignment horizontal="center"/>
    </xf>
    <xf numFmtId="0" fontId="10" fillId="33" borderId="59" xfId="0" applyFont="1" applyFill="1" applyBorder="1" applyAlignment="1">
      <alignment horizontal="center"/>
    </xf>
    <xf numFmtId="0" fontId="10" fillId="33" borderId="72" xfId="0" applyFont="1" applyFill="1" applyBorder="1" applyAlignment="1">
      <alignment horizontal="center"/>
    </xf>
    <xf numFmtId="0" fontId="10" fillId="0" borderId="42" xfId="0" applyFont="1" applyBorder="1" applyAlignment="1">
      <alignment horizontal="center" wrapText="1"/>
    </xf>
    <xf numFmtId="0" fontId="10" fillId="0" borderId="47" xfId="0" applyFont="1" applyBorder="1" applyAlignment="1">
      <alignment horizontal="center"/>
    </xf>
    <xf numFmtId="0" fontId="7" fillId="0" borderId="73" xfId="0" applyFont="1" applyBorder="1" applyAlignment="1">
      <alignment horizontal="center"/>
    </xf>
    <xf numFmtId="164" fontId="10" fillId="33" borderId="74" xfId="0" applyNumberFormat="1" applyFont="1" applyFill="1" applyBorder="1" applyAlignment="1">
      <alignment horizontal="center"/>
    </xf>
    <xf numFmtId="164" fontId="10" fillId="33" borderId="75" xfId="0" applyNumberFormat="1" applyFont="1" applyFill="1" applyBorder="1" applyAlignment="1">
      <alignment horizontal="center"/>
    </xf>
    <xf numFmtId="0" fontId="4" fillId="0" borderId="0" xfId="0" applyFont="1" applyAlignment="1">
      <alignment wrapText="1"/>
    </xf>
    <xf numFmtId="0" fontId="3" fillId="0" borderId="0" xfId="0" applyFont="1" applyAlignment="1">
      <alignment horizontal="center"/>
    </xf>
    <xf numFmtId="10" fontId="3" fillId="0" borderId="0" xfId="0" applyNumberFormat="1" applyFont="1" applyAlignment="1">
      <alignment horizontal="center"/>
    </xf>
    <xf numFmtId="0" fontId="3" fillId="0" borderId="0" xfId="0" applyFont="1" applyAlignment="1">
      <alignment wrapText="1"/>
    </xf>
    <xf numFmtId="10" fontId="3" fillId="0" borderId="0" xfId="0" applyNumberFormat="1" applyFont="1" applyAlignment="1">
      <alignment/>
    </xf>
    <xf numFmtId="3" fontId="3" fillId="0" borderId="0" xfId="0" applyNumberFormat="1" applyFont="1" applyAlignment="1">
      <alignment horizontal="center"/>
    </xf>
    <xf numFmtId="0" fontId="3" fillId="0" borderId="0" xfId="0" applyFont="1" applyAlignment="1">
      <alignment/>
    </xf>
    <xf numFmtId="0" fontId="7" fillId="0" borderId="43" xfId="0" applyFont="1" applyBorder="1" applyAlignment="1">
      <alignment horizontal="center"/>
    </xf>
    <xf numFmtId="10" fontId="7" fillId="0" borderId="70" xfId="0" applyNumberFormat="1" applyFont="1" applyBorder="1" applyAlignment="1">
      <alignment horizontal="center"/>
    </xf>
    <xf numFmtId="10" fontId="7" fillId="0" borderId="70" xfId="0" applyNumberFormat="1" applyFont="1" applyBorder="1" applyAlignment="1">
      <alignment/>
    </xf>
    <xf numFmtId="3" fontId="7" fillId="0" borderId="43" xfId="0" applyNumberFormat="1" applyFont="1" applyBorder="1" applyAlignment="1">
      <alignment horizontal="center"/>
    </xf>
    <xf numFmtId="10" fontId="7" fillId="0" borderId="41" xfId="0" applyNumberFormat="1" applyFont="1" applyBorder="1" applyAlignment="1">
      <alignment/>
    </xf>
    <xf numFmtId="0" fontId="10" fillId="0" borderId="48" xfId="0" applyFont="1" applyBorder="1" applyAlignment="1">
      <alignment wrapText="1"/>
    </xf>
    <xf numFmtId="3" fontId="10" fillId="0" borderId="48" xfId="0" applyNumberFormat="1" applyFont="1" applyBorder="1" applyAlignment="1">
      <alignment horizontal="center"/>
    </xf>
    <xf numFmtId="10" fontId="10" fillId="0" borderId="14" xfId="0" applyNumberFormat="1" applyFont="1" applyBorder="1" applyAlignment="1">
      <alignment horizontal="center" wrapText="1"/>
    </xf>
    <xf numFmtId="0" fontId="10" fillId="0" borderId="12" xfId="0" applyFont="1" applyBorder="1" applyAlignment="1">
      <alignment horizontal="center" wrapText="1"/>
    </xf>
    <xf numFmtId="10" fontId="10" fillId="0" borderId="46" xfId="0" applyNumberFormat="1" applyFont="1" applyBorder="1" applyAlignment="1">
      <alignment horizontal="center" wrapText="1"/>
    </xf>
    <xf numFmtId="49" fontId="10" fillId="0" borderId="16" xfId="0" applyNumberFormat="1" applyFont="1" applyBorder="1" applyAlignment="1">
      <alignment wrapText="1"/>
    </xf>
    <xf numFmtId="3" fontId="7" fillId="0" borderId="53" xfId="0" applyNumberFormat="1" applyFont="1" applyBorder="1" applyAlignment="1">
      <alignment horizontal="center"/>
    </xf>
    <xf numFmtId="10" fontId="7" fillId="0" borderId="76" xfId="0" applyNumberFormat="1" applyFont="1" applyBorder="1" applyAlignment="1">
      <alignment horizontal="center"/>
    </xf>
    <xf numFmtId="10" fontId="7" fillId="0" borderId="77" xfId="0" applyNumberFormat="1" applyFont="1" applyBorder="1" applyAlignment="1">
      <alignment horizontal="center"/>
    </xf>
    <xf numFmtId="49" fontId="10" fillId="0" borderId="21" xfId="0" applyNumberFormat="1" applyFont="1" applyBorder="1" applyAlignment="1">
      <alignment wrapText="1"/>
    </xf>
    <xf numFmtId="10" fontId="7" fillId="0" borderId="23" xfId="0" applyNumberFormat="1" applyFont="1" applyBorder="1" applyAlignment="1">
      <alignment horizontal="center"/>
    </xf>
    <xf numFmtId="10" fontId="7" fillId="0" borderId="51" xfId="0" applyNumberFormat="1" applyFont="1" applyBorder="1" applyAlignment="1">
      <alignment horizontal="center"/>
    </xf>
    <xf numFmtId="10" fontId="7" fillId="0" borderId="78" xfId="0" applyNumberFormat="1" applyFont="1" applyBorder="1" applyAlignment="1">
      <alignment horizontal="center"/>
    </xf>
    <xf numFmtId="10" fontId="7" fillId="0" borderId="79" xfId="0" applyNumberFormat="1" applyFont="1" applyBorder="1" applyAlignment="1">
      <alignment horizontal="center"/>
    </xf>
    <xf numFmtId="49" fontId="10" fillId="34" borderId="67" xfId="0" applyNumberFormat="1" applyFont="1" applyFill="1" applyBorder="1" applyAlignment="1">
      <alignment wrapText="1"/>
    </xf>
    <xf numFmtId="3" fontId="10" fillId="34" borderId="67" xfId="0" applyNumberFormat="1" applyFont="1" applyFill="1" applyBorder="1" applyAlignment="1">
      <alignment horizontal="center"/>
    </xf>
    <xf numFmtId="10" fontId="10" fillId="34" borderId="80" xfId="0" applyNumberFormat="1" applyFont="1" applyFill="1" applyBorder="1" applyAlignment="1">
      <alignment horizontal="center"/>
    </xf>
    <xf numFmtId="3" fontId="10" fillId="34" borderId="64" xfId="0" applyNumberFormat="1" applyFont="1" applyFill="1" applyBorder="1" applyAlignment="1">
      <alignment wrapText="1"/>
    </xf>
    <xf numFmtId="10" fontId="10" fillId="34" borderId="66" xfId="0" applyNumberFormat="1" applyFont="1" applyFill="1" applyBorder="1" applyAlignment="1">
      <alignment horizontal="center"/>
    </xf>
    <xf numFmtId="0" fontId="10" fillId="34" borderId="64" xfId="0" applyNumberFormat="1" applyFont="1" applyFill="1" applyBorder="1" applyAlignment="1">
      <alignment wrapText="1"/>
    </xf>
    <xf numFmtId="0" fontId="4" fillId="0" borderId="0" xfId="0" applyFont="1" applyAlignment="1">
      <alignment/>
    </xf>
    <xf numFmtId="49" fontId="10" fillId="0" borderId="43" xfId="0" applyNumberFormat="1" applyFont="1" applyBorder="1" applyAlignment="1">
      <alignment wrapText="1"/>
    </xf>
    <xf numFmtId="0" fontId="7" fillId="0" borderId="39" xfId="0" applyFont="1" applyBorder="1" applyAlignment="1">
      <alignment wrapText="1"/>
    </xf>
    <xf numFmtId="3" fontId="7" fillId="0" borderId="43" xfId="0" applyNumberFormat="1" applyFont="1" applyFill="1" applyBorder="1" applyAlignment="1">
      <alignment horizontal="center"/>
    </xf>
    <xf numFmtId="10" fontId="7" fillId="0" borderId="41" xfId="0" applyNumberFormat="1" applyFont="1" applyBorder="1" applyAlignment="1">
      <alignment horizontal="center"/>
    </xf>
    <xf numFmtId="0" fontId="7" fillId="0" borderId="39" xfId="0" applyNumberFormat="1" applyFont="1" applyBorder="1" applyAlignment="1">
      <alignment wrapText="1"/>
    </xf>
    <xf numFmtId="10" fontId="7" fillId="0" borderId="81" xfId="0" applyNumberFormat="1" applyFont="1" applyBorder="1" applyAlignment="1">
      <alignment horizontal="center"/>
    </xf>
    <xf numFmtId="49" fontId="10" fillId="19" borderId="82" xfId="0" applyNumberFormat="1" applyFont="1" applyFill="1" applyBorder="1" applyAlignment="1">
      <alignment wrapText="1"/>
    </xf>
    <xf numFmtId="3" fontId="10" fillId="19" borderId="83" xfId="0" applyNumberFormat="1" applyFont="1" applyFill="1" applyBorder="1" applyAlignment="1">
      <alignment horizontal="center"/>
    </xf>
    <xf numFmtId="10" fontId="10" fillId="19" borderId="18" xfId="0" applyNumberFormat="1" applyFont="1" applyFill="1" applyBorder="1" applyAlignment="1">
      <alignment horizontal="center"/>
    </xf>
    <xf numFmtId="3" fontId="10" fillId="19" borderId="16" xfId="0" applyNumberFormat="1" applyFont="1" applyFill="1" applyBorder="1" applyAlignment="1">
      <alignment wrapText="1"/>
    </xf>
    <xf numFmtId="10" fontId="10" fillId="19" borderId="84" xfId="0" applyNumberFormat="1" applyFont="1" applyFill="1" applyBorder="1" applyAlignment="1">
      <alignment horizontal="center"/>
    </xf>
    <xf numFmtId="0" fontId="10" fillId="19" borderId="16" xfId="0" applyNumberFormat="1" applyFont="1" applyFill="1" applyBorder="1" applyAlignment="1">
      <alignment wrapText="1"/>
    </xf>
    <xf numFmtId="3" fontId="3" fillId="0" borderId="0" xfId="0" applyNumberFormat="1" applyFont="1" applyAlignment="1">
      <alignment wrapText="1"/>
    </xf>
    <xf numFmtId="0" fontId="4" fillId="35" borderId="85" xfId="0" applyFont="1" applyFill="1" applyBorder="1" applyAlignment="1">
      <alignment vertical="center"/>
    </xf>
    <xf numFmtId="0" fontId="4" fillId="0" borderId="43" xfId="0" applyFont="1" applyBorder="1" applyAlignment="1">
      <alignment horizontal="center" wrapText="1"/>
    </xf>
    <xf numFmtId="0" fontId="3" fillId="0" borderId="34" xfId="0" applyFont="1" applyBorder="1" applyAlignment="1">
      <alignment horizontal="center"/>
    </xf>
    <xf numFmtId="10" fontId="3" fillId="0" borderId="34" xfId="0" applyNumberFormat="1" applyFont="1" applyBorder="1" applyAlignment="1">
      <alignment horizontal="center"/>
    </xf>
    <xf numFmtId="0" fontId="3" fillId="0" borderId="43" xfId="0" applyFont="1" applyBorder="1" applyAlignment="1">
      <alignment horizontal="center"/>
    </xf>
    <xf numFmtId="10" fontId="3" fillId="0" borderId="70" xfId="0" applyNumberFormat="1" applyFont="1" applyBorder="1" applyAlignment="1">
      <alignment/>
    </xf>
    <xf numFmtId="0" fontId="4" fillId="0" borderId="39" xfId="0" applyFont="1" applyBorder="1" applyAlignment="1">
      <alignment horizontal="center" wrapText="1"/>
    </xf>
    <xf numFmtId="3" fontId="3" fillId="0" borderId="43" xfId="0" applyNumberFormat="1" applyFont="1" applyBorder="1" applyAlignment="1">
      <alignment horizontal="center"/>
    </xf>
    <xf numFmtId="10" fontId="3" fillId="0" borderId="41" xfId="0" applyNumberFormat="1" applyFont="1" applyBorder="1" applyAlignment="1">
      <alignment/>
    </xf>
    <xf numFmtId="0" fontId="4" fillId="0" borderId="48" xfId="0" applyFont="1" applyBorder="1" applyAlignment="1">
      <alignment wrapText="1"/>
    </xf>
    <xf numFmtId="3" fontId="4" fillId="0" borderId="48" xfId="0" applyNumberFormat="1" applyFont="1" applyBorder="1" applyAlignment="1">
      <alignment horizontal="center"/>
    </xf>
    <xf numFmtId="10" fontId="4" fillId="0" borderId="14" xfId="0" applyNumberFormat="1" applyFont="1" applyBorder="1" applyAlignment="1">
      <alignment horizontal="center" wrapText="1"/>
    </xf>
    <xf numFmtId="0" fontId="4" fillId="0" borderId="48" xfId="0" applyFont="1" applyBorder="1" applyAlignment="1">
      <alignment horizontal="center" wrapText="1"/>
    </xf>
    <xf numFmtId="0" fontId="4" fillId="0" borderId="48" xfId="0" applyFont="1" applyBorder="1" applyAlignment="1">
      <alignment horizontal="center"/>
    </xf>
    <xf numFmtId="10" fontId="4" fillId="0" borderId="46" xfId="0" applyNumberFormat="1" applyFont="1" applyBorder="1" applyAlignment="1">
      <alignment horizontal="center" wrapText="1"/>
    </xf>
    <xf numFmtId="49" fontId="4" fillId="0" borderId="83" xfId="0" applyNumberFormat="1" applyFont="1" applyBorder="1" applyAlignment="1">
      <alignment wrapText="1"/>
    </xf>
    <xf numFmtId="3" fontId="3" fillId="0" borderId="83" xfId="0" applyNumberFormat="1" applyFont="1" applyBorder="1" applyAlignment="1">
      <alignment horizontal="center"/>
    </xf>
    <xf numFmtId="10" fontId="3" fillId="0" borderId="76" xfId="0" applyNumberFormat="1" applyFont="1" applyBorder="1" applyAlignment="1">
      <alignment horizontal="center"/>
    </xf>
    <xf numFmtId="10" fontId="3" fillId="0" borderId="77" xfId="0" applyNumberFormat="1" applyFont="1" applyBorder="1" applyAlignment="1">
      <alignment horizontal="center"/>
    </xf>
    <xf numFmtId="49" fontId="4" fillId="0" borderId="53" xfId="0" applyNumberFormat="1" applyFont="1" applyBorder="1" applyAlignment="1">
      <alignment wrapText="1"/>
    </xf>
    <xf numFmtId="3" fontId="3" fillId="0" borderId="53" xfId="0" applyNumberFormat="1" applyFont="1" applyBorder="1" applyAlignment="1">
      <alignment horizontal="center"/>
    </xf>
    <xf numFmtId="10" fontId="3" fillId="0" borderId="23" xfId="0" applyNumberFormat="1" applyFont="1" applyBorder="1" applyAlignment="1">
      <alignment horizontal="center"/>
    </xf>
    <xf numFmtId="10" fontId="3" fillId="0" borderId="51" xfId="0" applyNumberFormat="1" applyFont="1" applyBorder="1" applyAlignment="1">
      <alignment horizontal="center"/>
    </xf>
    <xf numFmtId="10" fontId="3" fillId="0" borderId="78" xfId="0" applyNumberFormat="1" applyFont="1" applyBorder="1" applyAlignment="1">
      <alignment horizontal="center"/>
    </xf>
    <xf numFmtId="10" fontId="3" fillId="0" borderId="79" xfId="0" applyNumberFormat="1" applyFont="1" applyBorder="1" applyAlignment="1">
      <alignment horizontal="center"/>
    </xf>
    <xf numFmtId="49" fontId="4" fillId="34" borderId="67" xfId="0" applyNumberFormat="1" applyFont="1" applyFill="1" applyBorder="1" applyAlignment="1">
      <alignment wrapText="1"/>
    </xf>
    <xf numFmtId="3" fontId="4" fillId="34" borderId="67" xfId="0" applyNumberFormat="1" applyFont="1" applyFill="1" applyBorder="1" applyAlignment="1">
      <alignment horizontal="center"/>
    </xf>
    <xf numFmtId="10" fontId="4" fillId="34" borderId="80" xfId="0" applyNumberFormat="1" applyFont="1" applyFill="1" applyBorder="1" applyAlignment="1">
      <alignment horizontal="center"/>
    </xf>
    <xf numFmtId="3" fontId="4" fillId="34" borderId="64" xfId="0" applyNumberFormat="1" applyFont="1" applyFill="1" applyBorder="1" applyAlignment="1">
      <alignment horizontal="center" wrapText="1"/>
    </xf>
    <xf numFmtId="10" fontId="4" fillId="34" borderId="66" xfId="0" applyNumberFormat="1" applyFont="1" applyFill="1" applyBorder="1" applyAlignment="1">
      <alignment horizontal="center"/>
    </xf>
    <xf numFmtId="49" fontId="4" fillId="0" borderId="43" xfId="0" applyNumberFormat="1" applyFont="1" applyBorder="1" applyAlignment="1">
      <alignment wrapText="1"/>
    </xf>
    <xf numFmtId="10" fontId="3" fillId="0" borderId="70" xfId="0" applyNumberFormat="1" applyFont="1" applyBorder="1" applyAlignment="1">
      <alignment horizontal="center"/>
    </xf>
    <xf numFmtId="0" fontId="3" fillId="0" borderId="43" xfId="0" applyFont="1" applyBorder="1" applyAlignment="1">
      <alignment wrapText="1"/>
    </xf>
    <xf numFmtId="0" fontId="3" fillId="0" borderId="39" xfId="0" applyFont="1" applyBorder="1" applyAlignment="1">
      <alignment horizontal="center" wrapText="1"/>
    </xf>
    <xf numFmtId="0" fontId="3" fillId="0" borderId="39" xfId="0" applyFont="1" applyBorder="1" applyAlignment="1">
      <alignment wrapText="1"/>
    </xf>
    <xf numFmtId="3" fontId="3" fillId="0" borderId="43" xfId="0" applyNumberFormat="1" applyFont="1" applyFill="1" applyBorder="1" applyAlignment="1">
      <alignment horizontal="center"/>
    </xf>
    <xf numFmtId="10" fontId="3" fillId="0" borderId="41" xfId="0" applyNumberFormat="1" applyFont="1" applyBorder="1" applyAlignment="1">
      <alignment horizontal="center"/>
    </xf>
    <xf numFmtId="49" fontId="4" fillId="19" borderId="82" xfId="0" applyNumberFormat="1" applyFont="1" applyFill="1" applyBorder="1" applyAlignment="1">
      <alignment wrapText="1"/>
    </xf>
    <xf numFmtId="3" fontId="4" fillId="19" borderId="82" xfId="0" applyNumberFormat="1" applyFont="1" applyFill="1" applyBorder="1" applyAlignment="1">
      <alignment horizontal="center"/>
    </xf>
    <xf numFmtId="10" fontId="4" fillId="19" borderId="86" xfId="0" applyNumberFormat="1" applyFont="1" applyFill="1" applyBorder="1" applyAlignment="1">
      <alignment horizontal="center"/>
    </xf>
    <xf numFmtId="3" fontId="4" fillId="19" borderId="87" xfId="0" applyNumberFormat="1" applyFont="1" applyFill="1" applyBorder="1" applyAlignment="1">
      <alignment horizontal="center" wrapText="1"/>
    </xf>
    <xf numFmtId="10" fontId="4" fillId="19" borderId="84" xfId="0" applyNumberFormat="1" applyFont="1" applyFill="1" applyBorder="1" applyAlignment="1">
      <alignment horizontal="center"/>
    </xf>
    <xf numFmtId="0" fontId="50" fillId="0" borderId="0" xfId="0" applyFont="1" applyAlignment="1">
      <alignment/>
    </xf>
    <xf numFmtId="0" fontId="7" fillId="0" borderId="88" xfId="0" applyFont="1" applyBorder="1" applyAlignment="1">
      <alignment/>
    </xf>
    <xf numFmtId="0" fontId="10" fillId="0" borderId="88" xfId="0" applyFont="1" applyFill="1" applyBorder="1" applyAlignment="1">
      <alignment horizontal="center"/>
    </xf>
    <xf numFmtId="0" fontId="10" fillId="0" borderId="88" xfId="0" applyFont="1" applyBorder="1" applyAlignment="1">
      <alignment horizontal="center" wrapText="1"/>
    </xf>
    <xf numFmtId="0" fontId="7" fillId="0" borderId="88" xfId="0" applyFont="1" applyBorder="1" applyAlignment="1">
      <alignment horizontal="center"/>
    </xf>
    <xf numFmtId="0" fontId="10" fillId="0" borderId="88" xfId="0" applyFont="1" applyBorder="1" applyAlignment="1">
      <alignment horizontal="center"/>
    </xf>
    <xf numFmtId="3" fontId="7" fillId="0" borderId="88" xfId="0" applyNumberFormat="1" applyFont="1" applyBorder="1" applyAlignment="1">
      <alignment horizontal="center"/>
    </xf>
    <xf numFmtId="10" fontId="7" fillId="0" borderId="88" xfId="0" applyNumberFormat="1" applyFont="1" applyBorder="1" applyAlignment="1">
      <alignment horizontal="center"/>
    </xf>
    <xf numFmtId="164" fontId="7" fillId="0" borderId="88" xfId="0" applyNumberFormat="1" applyFont="1" applyBorder="1" applyAlignment="1">
      <alignment horizontal="center"/>
    </xf>
    <xf numFmtId="0" fontId="10" fillId="36" borderId="88" xfId="0" applyFont="1" applyFill="1" applyBorder="1" applyAlignment="1">
      <alignment wrapText="1"/>
    </xf>
    <xf numFmtId="3" fontId="10" fillId="36" borderId="88" xfId="0" applyNumberFormat="1" applyFont="1" applyFill="1" applyBorder="1" applyAlignment="1">
      <alignment horizontal="center"/>
    </xf>
    <xf numFmtId="10" fontId="10" fillId="34" borderId="88" xfId="0" applyNumberFormat="1" applyFont="1" applyFill="1" applyBorder="1" applyAlignment="1">
      <alignment horizontal="center"/>
    </xf>
    <xf numFmtId="164" fontId="10" fillId="34" borderId="88" xfId="0" applyNumberFormat="1" applyFont="1" applyFill="1" applyBorder="1" applyAlignment="1">
      <alignment horizontal="center"/>
    </xf>
    <xf numFmtId="0" fontId="10" fillId="0" borderId="88" xfId="0" applyFont="1" applyBorder="1" applyAlignment="1">
      <alignment wrapText="1"/>
    </xf>
    <xf numFmtId="0" fontId="10" fillId="0" borderId="89" xfId="0" applyFont="1" applyBorder="1" applyAlignment="1">
      <alignment wrapText="1"/>
    </xf>
    <xf numFmtId="3" fontId="7" fillId="0" borderId="89" xfId="0" applyNumberFormat="1" applyFont="1" applyBorder="1" applyAlignment="1">
      <alignment horizontal="center"/>
    </xf>
    <xf numFmtId="10" fontId="7" fillId="0" borderId="89" xfId="0" applyNumberFormat="1" applyFont="1" applyBorder="1" applyAlignment="1">
      <alignment horizontal="center"/>
    </xf>
    <xf numFmtId="164" fontId="7" fillId="0" borderId="89" xfId="0" applyNumberFormat="1" applyFont="1" applyBorder="1" applyAlignment="1">
      <alignment horizontal="center"/>
    </xf>
    <xf numFmtId="0" fontId="10" fillId="19" borderId="90" xfId="0" applyFont="1" applyFill="1" applyBorder="1" applyAlignment="1">
      <alignment wrapText="1"/>
    </xf>
    <xf numFmtId="3" fontId="10" fillId="19" borderId="90" xfId="0" applyNumberFormat="1" applyFont="1" applyFill="1" applyBorder="1" applyAlignment="1">
      <alignment horizontal="center"/>
    </xf>
    <xf numFmtId="10" fontId="10" fillId="19" borderId="90" xfId="0" applyNumberFormat="1" applyFont="1" applyFill="1" applyBorder="1" applyAlignment="1">
      <alignment horizontal="center"/>
    </xf>
    <xf numFmtId="164" fontId="10" fillId="19" borderId="90" xfId="0" applyNumberFormat="1" applyFont="1" applyFill="1" applyBorder="1" applyAlignment="1">
      <alignment horizontal="center"/>
    </xf>
    <xf numFmtId="3" fontId="0" fillId="0" borderId="0" xfId="0" applyNumberFormat="1" applyAlignment="1">
      <alignment/>
    </xf>
    <xf numFmtId="0" fontId="7" fillId="0" borderId="11" xfId="0" applyFont="1" applyBorder="1" applyAlignment="1">
      <alignment/>
    </xf>
    <xf numFmtId="0" fontId="10" fillId="36" borderId="15" xfId="0" applyFont="1" applyFill="1" applyBorder="1" applyAlignment="1">
      <alignment/>
    </xf>
    <xf numFmtId="0" fontId="7" fillId="0" borderId="18" xfId="0" applyFont="1" applyBorder="1" applyAlignment="1">
      <alignment/>
    </xf>
    <xf numFmtId="0" fontId="7" fillId="0" borderId="20" xfId="0" applyFont="1" applyBorder="1" applyAlignment="1">
      <alignment/>
    </xf>
    <xf numFmtId="167" fontId="7" fillId="0" borderId="88" xfId="0" applyNumberFormat="1" applyFont="1" applyBorder="1" applyAlignment="1">
      <alignment horizontal="center"/>
    </xf>
    <xf numFmtId="0" fontId="7" fillId="0" borderId="91" xfId="0" applyFont="1" applyBorder="1" applyAlignment="1">
      <alignment/>
    </xf>
    <xf numFmtId="167" fontId="7" fillId="0" borderId="92" xfId="0" applyNumberFormat="1" applyFont="1" applyBorder="1" applyAlignment="1">
      <alignment horizontal="center"/>
    </xf>
    <xf numFmtId="164" fontId="7" fillId="0" borderId="92" xfId="0" applyNumberFormat="1" applyFont="1" applyBorder="1" applyAlignment="1">
      <alignment horizontal="center"/>
    </xf>
    <xf numFmtId="167" fontId="7" fillId="0" borderId="89" xfId="0" applyNumberFormat="1" applyFont="1" applyBorder="1" applyAlignment="1">
      <alignment horizontal="center"/>
    </xf>
    <xf numFmtId="0" fontId="10" fillId="33" borderId="28" xfId="0" applyFont="1" applyFill="1" applyBorder="1" applyAlignment="1">
      <alignment/>
    </xf>
    <xf numFmtId="167" fontId="10" fillId="33" borderId="29" xfId="0" applyNumberFormat="1" applyFont="1" applyFill="1" applyBorder="1" applyAlignment="1">
      <alignment horizontal="center"/>
    </xf>
    <xf numFmtId="164" fontId="10" fillId="33" borderId="29" xfId="0" applyNumberFormat="1" applyFont="1" applyFill="1" applyBorder="1" applyAlignment="1">
      <alignment horizontal="center"/>
    </xf>
    <xf numFmtId="0" fontId="10" fillId="36" borderId="93" xfId="0" applyFont="1" applyFill="1" applyBorder="1" applyAlignment="1">
      <alignment/>
    </xf>
    <xf numFmtId="167" fontId="7" fillId="0" borderId="94" xfId="0" applyNumberFormat="1" applyFont="1" applyBorder="1" applyAlignment="1">
      <alignment horizontal="center"/>
    </xf>
    <xf numFmtId="164" fontId="7" fillId="0" borderId="94" xfId="0" applyNumberFormat="1"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7" fillId="0" borderId="15" xfId="0" applyFont="1" applyBorder="1" applyAlignment="1">
      <alignment/>
    </xf>
    <xf numFmtId="167" fontId="7" fillId="0" borderId="17" xfId="0" applyNumberFormat="1" applyFont="1" applyBorder="1" applyAlignment="1">
      <alignment horizontal="center"/>
    </xf>
    <xf numFmtId="164" fontId="7" fillId="0" borderId="17" xfId="0" applyNumberFormat="1" applyFont="1" applyBorder="1" applyAlignment="1">
      <alignment horizontal="center"/>
    </xf>
    <xf numFmtId="0" fontId="10" fillId="0" borderId="0" xfId="0" applyFont="1" applyAlignment="1">
      <alignment/>
    </xf>
    <xf numFmtId="1" fontId="10" fillId="0" borderId="13" xfId="0" applyNumberFormat="1" applyFont="1" applyBorder="1" applyAlignment="1">
      <alignment horizontal="center"/>
    </xf>
    <xf numFmtId="0" fontId="7" fillId="0" borderId="96" xfId="0" applyFont="1" applyBorder="1" applyAlignment="1">
      <alignment/>
    </xf>
    <xf numFmtId="0" fontId="10" fillId="0" borderId="13" xfId="0" applyFont="1" applyBorder="1" applyAlignment="1">
      <alignment horizontal="center" wrapText="1"/>
    </xf>
    <xf numFmtId="167" fontId="7" fillId="0" borderId="17" xfId="0" applyNumberFormat="1" applyFont="1" applyBorder="1" applyAlignment="1">
      <alignment/>
    </xf>
    <xf numFmtId="0" fontId="7" fillId="0" borderId="97" xfId="0" applyFont="1" applyBorder="1" applyAlignment="1">
      <alignment/>
    </xf>
    <xf numFmtId="0" fontId="7" fillId="0" borderId="22" xfId="0" applyFont="1" applyBorder="1" applyAlignment="1">
      <alignment horizontal="center"/>
    </xf>
    <xf numFmtId="164" fontId="7" fillId="0" borderId="97" xfId="0" applyNumberFormat="1" applyFont="1" applyBorder="1" applyAlignment="1">
      <alignment horizontal="center"/>
    </xf>
    <xf numFmtId="0" fontId="7" fillId="0" borderId="17" xfId="0" applyFont="1" applyBorder="1" applyAlignment="1">
      <alignment horizontal="center"/>
    </xf>
    <xf numFmtId="0" fontId="10" fillId="0" borderId="96" xfId="0" applyFont="1" applyBorder="1" applyAlignment="1">
      <alignment horizontal="center"/>
    </xf>
    <xf numFmtId="0" fontId="10" fillId="35" borderId="31" xfId="0" applyFont="1" applyFill="1" applyBorder="1" applyAlignment="1">
      <alignment horizontal="center" wrapText="1"/>
    </xf>
    <xf numFmtId="0" fontId="7" fillId="0" borderId="36" xfId="0" applyFont="1" applyBorder="1" applyAlignment="1">
      <alignment/>
    </xf>
    <xf numFmtId="0" fontId="7" fillId="0" borderId="98" xfId="0" applyFont="1" applyBorder="1" applyAlignment="1">
      <alignment horizontal="center"/>
    </xf>
    <xf numFmtId="0" fontId="10" fillId="0" borderId="98" xfId="0" applyFont="1" applyBorder="1" applyAlignment="1">
      <alignment horizontal="center"/>
    </xf>
    <xf numFmtId="0" fontId="10" fillId="0" borderId="99" xfId="0" applyFont="1" applyBorder="1" applyAlignment="1">
      <alignment horizontal="center"/>
    </xf>
    <xf numFmtId="0" fontId="7" fillId="0" borderId="99" xfId="0" applyFont="1" applyBorder="1" applyAlignment="1">
      <alignment horizontal="center"/>
    </xf>
    <xf numFmtId="164" fontId="7" fillId="0" borderId="18" xfId="0" applyNumberFormat="1" applyFont="1" applyBorder="1" applyAlignment="1">
      <alignment horizontal="center"/>
    </xf>
    <xf numFmtId="0" fontId="10" fillId="33" borderId="29" xfId="0" applyFont="1" applyFill="1" applyBorder="1" applyAlignment="1">
      <alignment horizontal="center"/>
    </xf>
    <xf numFmtId="164" fontId="10" fillId="33" borderId="100" xfId="0" applyNumberFormat="1" applyFont="1" applyFill="1" applyBorder="1" applyAlignment="1">
      <alignment horizontal="center"/>
    </xf>
    <xf numFmtId="0" fontId="10" fillId="0" borderId="101" xfId="0" applyFont="1" applyBorder="1" applyAlignment="1">
      <alignment/>
    </xf>
    <xf numFmtId="0" fontId="7" fillId="0" borderId="102" xfId="0" applyFont="1" applyBorder="1" applyAlignment="1">
      <alignment/>
    </xf>
    <xf numFmtId="0" fontId="7" fillId="0" borderId="102" xfId="0" applyFont="1" applyFill="1" applyBorder="1" applyAlignment="1">
      <alignment/>
    </xf>
    <xf numFmtId="0" fontId="0" fillId="0" borderId="102" xfId="0" applyFill="1" applyBorder="1" applyAlignment="1">
      <alignment/>
    </xf>
    <xf numFmtId="0" fontId="0" fillId="0" borderId="103" xfId="0" applyFill="1" applyBorder="1" applyAlignment="1">
      <alignment/>
    </xf>
    <xf numFmtId="0" fontId="4" fillId="35" borderId="0" xfId="0" applyFont="1" applyFill="1" applyBorder="1" applyAlignment="1">
      <alignment horizontal="center"/>
    </xf>
    <xf numFmtId="0" fontId="4" fillId="35" borderId="97" xfId="0" applyFont="1" applyFill="1" applyBorder="1" applyAlignment="1">
      <alignment horizontal="center"/>
    </xf>
    <xf numFmtId="0" fontId="0" fillId="0" borderId="104" xfId="0" applyBorder="1" applyAlignment="1">
      <alignment/>
    </xf>
    <xf numFmtId="0" fontId="9" fillId="0" borderId="104" xfId="0" applyFont="1" applyBorder="1" applyAlignment="1">
      <alignment/>
    </xf>
    <xf numFmtId="0" fontId="9" fillId="0" borderId="104" xfId="0" applyFont="1" applyBorder="1" applyAlignment="1">
      <alignment wrapText="1"/>
    </xf>
    <xf numFmtId="0" fontId="10" fillId="0" borderId="11" xfId="0" applyFont="1" applyFill="1" applyBorder="1" applyAlignment="1">
      <alignment horizontal="center" wrapText="1"/>
    </xf>
    <xf numFmtId="0" fontId="4" fillId="0" borderId="13" xfId="0" applyFont="1" applyBorder="1" applyAlignment="1">
      <alignment horizontal="center"/>
    </xf>
    <xf numFmtId="0" fontId="4" fillId="0" borderId="13" xfId="0" applyFont="1" applyFill="1" applyBorder="1" applyAlignment="1">
      <alignment horizontal="center" wrapText="1"/>
    </xf>
    <xf numFmtId="0" fontId="4" fillId="0" borderId="14" xfId="0" applyFont="1" applyBorder="1" applyAlignment="1">
      <alignment horizontal="center"/>
    </xf>
    <xf numFmtId="0" fontId="4" fillId="0" borderId="12" xfId="0" applyFont="1" applyFill="1" applyBorder="1" applyAlignment="1">
      <alignment horizontal="center"/>
    </xf>
    <xf numFmtId="0" fontId="4" fillId="0" borderId="96" xfId="0" applyFont="1" applyBorder="1" applyAlignment="1">
      <alignment horizontal="center"/>
    </xf>
    <xf numFmtId="0" fontId="10" fillId="0" borderId="105" xfId="0" applyFont="1" applyFill="1" applyBorder="1" applyAlignment="1">
      <alignment horizontal="center" wrapText="1"/>
    </xf>
    <xf numFmtId="0" fontId="4" fillId="33" borderId="104" xfId="0" applyFont="1" applyFill="1" applyBorder="1" applyAlignment="1">
      <alignment/>
    </xf>
    <xf numFmtId="0" fontId="4" fillId="33" borderId="93" xfId="0" applyFont="1" applyFill="1" applyBorder="1" applyAlignment="1">
      <alignment/>
    </xf>
    <xf numFmtId="167" fontId="4" fillId="33" borderId="94" xfId="0" applyNumberFormat="1" applyFont="1" applyFill="1" applyBorder="1" applyAlignment="1">
      <alignment horizontal="center"/>
    </xf>
    <xf numFmtId="164" fontId="4" fillId="33" borderId="94" xfId="0" applyNumberFormat="1" applyFont="1" applyFill="1" applyBorder="1" applyAlignment="1">
      <alignment horizontal="center"/>
    </xf>
    <xf numFmtId="167" fontId="4" fillId="33" borderId="17" xfId="0" applyNumberFormat="1" applyFont="1" applyFill="1" applyBorder="1" applyAlignment="1">
      <alignment horizontal="center"/>
    </xf>
    <xf numFmtId="164" fontId="4" fillId="33" borderId="17" xfId="0" applyNumberFormat="1" applyFont="1" applyFill="1" applyBorder="1" applyAlignment="1">
      <alignment horizontal="center"/>
    </xf>
    <xf numFmtId="167" fontId="4" fillId="33" borderId="17" xfId="0" applyNumberFormat="1" applyFont="1" applyFill="1" applyBorder="1" applyAlignment="1">
      <alignment horizontal="center" wrapText="1"/>
    </xf>
    <xf numFmtId="164" fontId="4" fillId="33" borderId="18" xfId="0" applyNumberFormat="1" applyFont="1" applyFill="1" applyBorder="1" applyAlignment="1">
      <alignment horizontal="center"/>
    </xf>
    <xf numFmtId="167" fontId="4" fillId="33" borderId="16" xfId="0" applyNumberFormat="1" applyFont="1" applyFill="1" applyBorder="1" applyAlignment="1">
      <alignment horizontal="center"/>
    </xf>
    <xf numFmtId="164" fontId="4" fillId="33" borderId="97" xfId="0" applyNumberFormat="1" applyFont="1" applyFill="1" applyBorder="1" applyAlignment="1">
      <alignment horizontal="center"/>
    </xf>
    <xf numFmtId="167" fontId="10" fillId="33" borderId="106" xfId="0" applyNumberFormat="1" applyFont="1" applyFill="1" applyBorder="1" applyAlignment="1">
      <alignment horizontal="center"/>
    </xf>
    <xf numFmtId="167" fontId="10" fillId="33" borderId="83" xfId="0" applyNumberFormat="1" applyFont="1" applyFill="1" applyBorder="1" applyAlignment="1">
      <alignment horizontal="center"/>
    </xf>
    <xf numFmtId="0" fontId="4" fillId="0" borderId="15" xfId="0" applyFont="1" applyFill="1" applyBorder="1" applyAlignment="1">
      <alignment/>
    </xf>
    <xf numFmtId="167" fontId="4" fillId="0" borderId="17" xfId="0" applyNumberFormat="1" applyFont="1" applyFill="1" applyBorder="1" applyAlignment="1">
      <alignment horizontal="center"/>
    </xf>
    <xf numFmtId="164" fontId="4" fillId="0" borderId="17" xfId="0" applyNumberFormat="1" applyFont="1" applyFill="1" applyBorder="1" applyAlignment="1">
      <alignment horizontal="center"/>
    </xf>
    <xf numFmtId="167" fontId="4" fillId="0" borderId="24" xfId="0" applyNumberFormat="1" applyFont="1" applyFill="1" applyBorder="1" applyAlignment="1">
      <alignment horizontal="center"/>
    </xf>
    <xf numFmtId="164" fontId="4" fillId="0" borderId="24" xfId="0" applyNumberFormat="1" applyFont="1" applyFill="1" applyBorder="1" applyAlignment="1">
      <alignment horizontal="center"/>
    </xf>
    <xf numFmtId="164" fontId="4" fillId="0" borderId="27" xfId="0" applyNumberFormat="1" applyFont="1" applyFill="1" applyBorder="1" applyAlignment="1">
      <alignment horizontal="center"/>
    </xf>
    <xf numFmtId="167" fontId="4" fillId="0" borderId="26" xfId="0" applyNumberFormat="1" applyFont="1" applyFill="1" applyBorder="1" applyAlignment="1">
      <alignment horizontal="center"/>
    </xf>
    <xf numFmtId="164" fontId="4" fillId="0" borderId="107" xfId="0" applyNumberFormat="1" applyFont="1" applyFill="1" applyBorder="1" applyAlignment="1">
      <alignment horizontal="center"/>
    </xf>
    <xf numFmtId="167" fontId="10" fillId="0" borderId="108" xfId="0" applyNumberFormat="1" applyFont="1" applyFill="1" applyBorder="1" applyAlignment="1">
      <alignment horizontal="center"/>
    </xf>
    <xf numFmtId="167" fontId="10" fillId="0" borderId="109" xfId="0" applyNumberFormat="1" applyFont="1" applyFill="1" applyBorder="1" applyAlignment="1">
      <alignment horizontal="center"/>
    </xf>
    <xf numFmtId="164" fontId="3" fillId="0" borderId="110" xfId="0" applyNumberFormat="1" applyFont="1" applyFill="1" applyBorder="1" applyAlignment="1">
      <alignment horizontal="center"/>
    </xf>
    <xf numFmtId="0" fontId="4" fillId="36" borderId="104" xfId="0" applyFont="1" applyFill="1" applyBorder="1" applyAlignment="1">
      <alignment wrapText="1"/>
    </xf>
    <xf numFmtId="0" fontId="4" fillId="0" borderId="20" xfId="0" applyFont="1" applyBorder="1" applyAlignment="1">
      <alignment/>
    </xf>
    <xf numFmtId="167" fontId="3" fillId="0" borderId="22" xfId="0" applyNumberFormat="1" applyFont="1" applyBorder="1" applyAlignment="1">
      <alignment horizontal="center"/>
    </xf>
    <xf numFmtId="167" fontId="3" fillId="0" borderId="22" xfId="0" applyNumberFormat="1" applyFont="1" applyFill="1" applyBorder="1" applyAlignment="1">
      <alignment horizontal="center"/>
    </xf>
    <xf numFmtId="164" fontId="3" fillId="0" borderId="22" xfId="0" applyNumberFormat="1" applyFont="1" applyFill="1" applyBorder="1" applyAlignment="1">
      <alignment horizontal="center"/>
    </xf>
    <xf numFmtId="164" fontId="3" fillId="0" borderId="23" xfId="0" applyNumberFormat="1" applyFont="1" applyFill="1" applyBorder="1" applyAlignment="1">
      <alignment horizontal="center"/>
    </xf>
    <xf numFmtId="167" fontId="3" fillId="0" borderId="21" xfId="0" applyNumberFormat="1" applyFont="1" applyFill="1" applyBorder="1" applyAlignment="1">
      <alignment horizontal="center"/>
    </xf>
    <xf numFmtId="0" fontId="0" fillId="0" borderId="104" xfId="0" applyBorder="1" applyAlignment="1" quotePrefix="1">
      <alignment/>
    </xf>
    <xf numFmtId="167" fontId="0" fillId="0" borderId="104" xfId="0" applyNumberFormat="1" applyBorder="1" applyAlignment="1">
      <alignment/>
    </xf>
    <xf numFmtId="0" fontId="3" fillId="0" borderId="104" xfId="33" applyFont="1" applyBorder="1" applyAlignment="1">
      <alignment horizontal="left" vertical="center" wrapText="1"/>
      <protection/>
    </xf>
    <xf numFmtId="10" fontId="0" fillId="0" borderId="104" xfId="62" applyNumberFormat="1" applyFont="1" applyBorder="1" applyAlignment="1">
      <alignment/>
    </xf>
    <xf numFmtId="0" fontId="4" fillId="0" borderId="15" xfId="0" applyFont="1" applyBorder="1" applyAlignment="1">
      <alignment/>
    </xf>
    <xf numFmtId="167" fontId="3" fillId="0" borderId="17" xfId="0" applyNumberFormat="1" applyFont="1" applyBorder="1" applyAlignment="1">
      <alignment horizontal="center"/>
    </xf>
    <xf numFmtId="167" fontId="3" fillId="0" borderId="17" xfId="0" applyNumberFormat="1" applyFont="1" applyFill="1" applyBorder="1" applyAlignment="1">
      <alignment horizontal="center"/>
    </xf>
    <xf numFmtId="164" fontId="3" fillId="0" borderId="17" xfId="0" applyNumberFormat="1" applyFont="1" applyFill="1" applyBorder="1" applyAlignment="1">
      <alignment horizontal="center"/>
    </xf>
    <xf numFmtId="164" fontId="3" fillId="0" borderId="18" xfId="0" applyNumberFormat="1" applyFont="1" applyFill="1" applyBorder="1" applyAlignment="1">
      <alignment horizontal="center"/>
    </xf>
    <xf numFmtId="164" fontId="3" fillId="0" borderId="97" xfId="0" applyNumberFormat="1" applyFont="1" applyFill="1" applyBorder="1" applyAlignment="1">
      <alignment horizontal="center"/>
    </xf>
    <xf numFmtId="164" fontId="3" fillId="0" borderId="107" xfId="0" applyNumberFormat="1" applyFont="1" applyFill="1" applyBorder="1" applyAlignment="1">
      <alignment horizontal="center"/>
    </xf>
    <xf numFmtId="0" fontId="4" fillId="33" borderId="28" xfId="0" applyFont="1" applyFill="1" applyBorder="1" applyAlignment="1">
      <alignment/>
    </xf>
    <xf numFmtId="167" fontId="4" fillId="33" borderId="29" xfId="0" applyNumberFormat="1" applyFont="1" applyFill="1" applyBorder="1" applyAlignment="1">
      <alignment horizontal="center"/>
    </xf>
    <xf numFmtId="164" fontId="4" fillId="33" borderId="29" xfId="0" applyNumberFormat="1" applyFont="1" applyFill="1" applyBorder="1" applyAlignment="1">
      <alignment horizontal="center"/>
    </xf>
    <xf numFmtId="164" fontId="4" fillId="33" borderId="100" xfId="0" applyNumberFormat="1" applyFont="1" applyFill="1" applyBorder="1" applyAlignment="1">
      <alignment horizontal="center"/>
    </xf>
    <xf numFmtId="167" fontId="4" fillId="33" borderId="111" xfId="0" applyNumberFormat="1" applyFont="1" applyFill="1" applyBorder="1" applyAlignment="1">
      <alignment horizontal="center"/>
    </xf>
    <xf numFmtId="164" fontId="4" fillId="33" borderId="112" xfId="0" applyNumberFormat="1" applyFont="1" applyFill="1" applyBorder="1" applyAlignment="1">
      <alignment horizontal="center"/>
    </xf>
    <xf numFmtId="167" fontId="10" fillId="33" borderId="113" xfId="0" applyNumberFormat="1" applyFont="1" applyFill="1" applyBorder="1" applyAlignment="1">
      <alignment horizontal="center"/>
    </xf>
    <xf numFmtId="167" fontId="10" fillId="33" borderId="114" xfId="0" applyNumberFormat="1" applyFont="1" applyFill="1" applyBorder="1" applyAlignment="1">
      <alignment horizontal="center"/>
    </xf>
    <xf numFmtId="166" fontId="3" fillId="0" borderId="104" xfId="33" applyNumberFormat="1" applyFont="1" applyBorder="1" applyAlignment="1">
      <alignment horizontal="right"/>
      <protection/>
    </xf>
    <xf numFmtId="164" fontId="4" fillId="0" borderId="18" xfId="0" applyNumberFormat="1" applyFont="1" applyFill="1" applyBorder="1" applyAlignment="1">
      <alignment horizontal="center"/>
    </xf>
    <xf numFmtId="167" fontId="4" fillId="0" borderId="16" xfId="0" applyNumberFormat="1" applyFont="1" applyFill="1" applyBorder="1" applyAlignment="1">
      <alignment horizontal="center"/>
    </xf>
    <xf numFmtId="164" fontId="4" fillId="0" borderId="97" xfId="0" applyNumberFormat="1" applyFont="1" applyFill="1" applyBorder="1" applyAlignment="1">
      <alignment horizontal="center"/>
    </xf>
    <xf numFmtId="167" fontId="10" fillId="0" borderId="115" xfId="0" applyNumberFormat="1" applyFont="1" applyFill="1" applyBorder="1" applyAlignment="1">
      <alignment horizontal="center"/>
    </xf>
    <xf numFmtId="167" fontId="10" fillId="0" borderId="83" xfId="0" applyNumberFormat="1" applyFont="1" applyFill="1" applyBorder="1" applyAlignment="1">
      <alignment horizontal="center"/>
    </xf>
    <xf numFmtId="164" fontId="4" fillId="0" borderId="116" xfId="0" applyNumberFormat="1" applyFont="1" applyFill="1" applyBorder="1" applyAlignment="1">
      <alignment horizontal="center"/>
    </xf>
    <xf numFmtId="0" fontId="4" fillId="0" borderId="20" xfId="0" applyFont="1" applyBorder="1" applyAlignment="1">
      <alignment horizontal="left"/>
    </xf>
    <xf numFmtId="0" fontId="4" fillId="0" borderId="93" xfId="0" applyFont="1" applyBorder="1" applyAlignment="1">
      <alignment/>
    </xf>
    <xf numFmtId="167" fontId="3" fillId="0" borderId="94" xfId="0" applyNumberFormat="1" applyFont="1" applyBorder="1" applyAlignment="1">
      <alignment horizontal="center"/>
    </xf>
    <xf numFmtId="167" fontId="3" fillId="0" borderId="94" xfId="0" applyNumberFormat="1" applyFont="1" applyFill="1" applyBorder="1" applyAlignment="1">
      <alignment horizontal="center"/>
    </xf>
    <xf numFmtId="164" fontId="3" fillId="0" borderId="94" xfId="0" applyNumberFormat="1" applyFont="1" applyFill="1" applyBorder="1" applyAlignment="1">
      <alignment horizontal="center"/>
    </xf>
    <xf numFmtId="0" fontId="4" fillId="33" borderId="93" xfId="0" applyFont="1" applyFill="1" applyBorder="1" applyAlignment="1">
      <alignment horizontal="left" wrapText="1"/>
    </xf>
    <xf numFmtId="168" fontId="4" fillId="33" borderId="29" xfId="0" applyNumberFormat="1" applyFont="1" applyFill="1" applyBorder="1" applyAlignment="1">
      <alignment horizontal="center"/>
    </xf>
    <xf numFmtId="0" fontId="4" fillId="0" borderId="15" xfId="0" applyFont="1" applyFill="1" applyBorder="1" applyAlignment="1">
      <alignment horizontal="left" wrapText="1"/>
    </xf>
    <xf numFmtId="164" fontId="4" fillId="0" borderId="117" xfId="0" applyNumberFormat="1" applyFont="1" applyFill="1" applyBorder="1" applyAlignment="1">
      <alignment horizontal="center"/>
    </xf>
    <xf numFmtId="167" fontId="7" fillId="0" borderId="108" xfId="0" applyNumberFormat="1" applyFont="1" applyFill="1" applyBorder="1" applyAlignment="1">
      <alignment horizontal="center"/>
    </xf>
    <xf numFmtId="167" fontId="7" fillId="0" borderId="53" xfId="0" applyNumberFormat="1" applyFont="1" applyFill="1" applyBorder="1" applyAlignment="1">
      <alignment horizontal="center"/>
    </xf>
    <xf numFmtId="167" fontId="3" fillId="0" borderId="16" xfId="0" applyNumberFormat="1" applyFont="1" applyFill="1" applyBorder="1" applyAlignment="1">
      <alignment horizontal="center"/>
    </xf>
    <xf numFmtId="167" fontId="7" fillId="0" borderId="115" xfId="0" applyNumberFormat="1" applyFont="1" applyFill="1" applyBorder="1" applyAlignment="1">
      <alignment horizontal="center"/>
    </xf>
    <xf numFmtId="167" fontId="7" fillId="0" borderId="83" xfId="0" applyNumberFormat="1" applyFont="1" applyFill="1" applyBorder="1" applyAlignment="1">
      <alignment horizontal="center"/>
    </xf>
    <xf numFmtId="0" fontId="4" fillId="36" borderId="28" xfId="0" applyFont="1" applyFill="1" applyBorder="1" applyAlignment="1">
      <alignment wrapText="1"/>
    </xf>
    <xf numFmtId="167" fontId="4" fillId="36" borderId="29" xfId="0" applyNumberFormat="1" applyFont="1" applyFill="1" applyBorder="1" applyAlignment="1">
      <alignment horizontal="center"/>
    </xf>
    <xf numFmtId="164" fontId="4" fillId="36" borderId="29" xfId="0" applyNumberFormat="1" applyFont="1" applyFill="1" applyBorder="1" applyAlignment="1">
      <alignment horizontal="center"/>
    </xf>
    <xf numFmtId="164" fontId="4" fillId="36" borderId="100" xfId="0" applyNumberFormat="1" applyFont="1" applyFill="1" applyBorder="1" applyAlignment="1">
      <alignment horizontal="center"/>
    </xf>
    <xf numFmtId="167" fontId="4" fillId="36" borderId="111" xfId="0" applyNumberFormat="1" applyFont="1" applyFill="1" applyBorder="1" applyAlignment="1">
      <alignment horizontal="center"/>
    </xf>
    <xf numFmtId="164" fontId="4" fillId="36" borderId="112" xfId="0" applyNumberFormat="1" applyFont="1" applyFill="1" applyBorder="1" applyAlignment="1">
      <alignment horizontal="center"/>
    </xf>
    <xf numFmtId="167" fontId="10" fillId="36" borderId="113" xfId="0" applyNumberFormat="1" applyFont="1" applyFill="1" applyBorder="1" applyAlignment="1">
      <alignment horizontal="center"/>
    </xf>
    <xf numFmtId="167" fontId="10" fillId="36" borderId="114" xfId="0" applyNumberFormat="1" applyFont="1" applyFill="1" applyBorder="1" applyAlignment="1">
      <alignment horizontal="center"/>
    </xf>
    <xf numFmtId="164" fontId="4" fillId="34" borderId="100" xfId="0" applyNumberFormat="1" applyFont="1" applyFill="1" applyBorder="1" applyAlignment="1">
      <alignment horizontal="center"/>
    </xf>
    <xf numFmtId="164" fontId="3" fillId="0" borderId="116" xfId="0" applyNumberFormat="1" applyFont="1" applyFill="1" applyBorder="1" applyAlignment="1">
      <alignment horizontal="center"/>
    </xf>
    <xf numFmtId="0" fontId="4" fillId="0" borderId="0" xfId="0" applyFont="1" applyBorder="1" applyAlignment="1">
      <alignment/>
    </xf>
    <xf numFmtId="0" fontId="3" fillId="0" borderId="0" xfId="0" applyFont="1" applyFill="1" applyAlignment="1">
      <alignment/>
    </xf>
    <xf numFmtId="0" fontId="0" fillId="0" borderId="104" xfId="0" applyBorder="1" applyAlignment="1">
      <alignment/>
    </xf>
    <xf numFmtId="0" fontId="4" fillId="0" borderId="104" xfId="0" applyFont="1" applyBorder="1" applyAlignment="1">
      <alignment/>
    </xf>
    <xf numFmtId="0" fontId="3" fillId="0" borderId="104" xfId="0" applyFont="1" applyBorder="1" applyAlignment="1">
      <alignment/>
    </xf>
    <xf numFmtId="167" fontId="0" fillId="0" borderId="104" xfId="0" applyNumberFormat="1" applyBorder="1" applyAlignment="1">
      <alignment/>
    </xf>
    <xf numFmtId="0" fontId="3" fillId="0" borderId="118" xfId="0" applyFont="1" applyBorder="1" applyAlignment="1">
      <alignment/>
    </xf>
    <xf numFmtId="0" fontId="9" fillId="0" borderId="119" xfId="0" applyFont="1" applyBorder="1" applyAlignment="1">
      <alignment/>
    </xf>
    <xf numFmtId="167" fontId="0" fillId="0" borderId="120" xfId="0" applyNumberFormat="1" applyBorder="1" applyAlignment="1">
      <alignment/>
    </xf>
    <xf numFmtId="0" fontId="3" fillId="0" borderId="121" xfId="0" applyFont="1" applyFill="1" applyBorder="1" applyAlignment="1">
      <alignment/>
    </xf>
    <xf numFmtId="0" fontId="0" fillId="0" borderId="104" xfId="0" applyFill="1" applyBorder="1" applyAlignment="1">
      <alignment/>
    </xf>
    <xf numFmtId="0" fontId="9" fillId="0" borderId="104" xfId="0" applyFont="1" applyFill="1" applyBorder="1" applyAlignment="1">
      <alignment/>
    </xf>
    <xf numFmtId="0" fontId="4" fillId="0" borderId="101" xfId="0" applyFont="1" applyBorder="1" applyAlignment="1">
      <alignment/>
    </xf>
    <xf numFmtId="0" fontId="3" fillId="0" borderId="102" xfId="0" applyFont="1" applyBorder="1" applyAlignment="1">
      <alignment/>
    </xf>
    <xf numFmtId="0" fontId="3" fillId="0" borderId="102" xfId="0" applyFont="1" applyFill="1" applyBorder="1" applyAlignment="1">
      <alignment/>
    </xf>
    <xf numFmtId="0" fontId="3" fillId="0" borderId="103" xfId="0" applyFont="1" applyFill="1" applyBorder="1" applyAlignment="1">
      <alignment/>
    </xf>
    <xf numFmtId="0" fontId="4" fillId="0" borderId="11" xfId="0" applyFont="1" applyFill="1" applyBorder="1" applyAlignment="1">
      <alignment horizontal="left" wrapText="1"/>
    </xf>
    <xf numFmtId="0" fontId="4" fillId="0" borderId="13" xfId="0" applyFont="1" applyFill="1" applyBorder="1" applyAlignment="1">
      <alignment horizontal="center"/>
    </xf>
    <xf numFmtId="0" fontId="4" fillId="0" borderId="46" xfId="0" applyFont="1" applyFill="1" applyBorder="1" applyAlignment="1">
      <alignment horizontal="center"/>
    </xf>
    <xf numFmtId="0" fontId="4" fillId="0" borderId="122" xfId="0" applyFont="1" applyFill="1" applyBorder="1" applyAlignment="1">
      <alignment horizontal="center"/>
    </xf>
    <xf numFmtId="0" fontId="4" fillId="0" borderId="48" xfId="0" applyFont="1" applyFill="1" applyBorder="1" applyAlignment="1">
      <alignment horizontal="center"/>
    </xf>
    <xf numFmtId="0" fontId="4" fillId="0" borderId="46" xfId="0" applyFont="1" applyBorder="1" applyAlignment="1">
      <alignment horizontal="center"/>
    </xf>
    <xf numFmtId="0" fontId="4" fillId="0" borderId="59" xfId="0" applyFont="1" applyBorder="1" applyAlignment="1">
      <alignment horizontal="center"/>
    </xf>
    <xf numFmtId="0" fontId="10" fillId="0" borderId="123" xfId="0" applyFont="1" applyFill="1" applyBorder="1" applyAlignment="1">
      <alignment horizontal="center" wrapText="1"/>
    </xf>
    <xf numFmtId="0" fontId="3" fillId="0" borderId="17" xfId="0" applyFont="1" applyBorder="1" applyAlignment="1">
      <alignment/>
    </xf>
    <xf numFmtId="0" fontId="3" fillId="0" borderId="84" xfId="0" applyFont="1" applyBorder="1" applyAlignment="1">
      <alignment/>
    </xf>
    <xf numFmtId="0" fontId="3" fillId="0" borderId="124" xfId="0" applyFont="1" applyBorder="1" applyAlignment="1">
      <alignment/>
    </xf>
    <xf numFmtId="0" fontId="3" fillId="0" borderId="88" xfId="0" applyFont="1" applyBorder="1" applyAlignment="1">
      <alignment/>
    </xf>
    <xf numFmtId="0" fontId="3" fillId="0" borderId="83" xfId="0" applyFont="1" applyBorder="1" applyAlignment="1">
      <alignment/>
    </xf>
    <xf numFmtId="0" fontId="3" fillId="0" borderId="125" xfId="0" applyFont="1" applyFill="1" applyBorder="1" applyAlignment="1">
      <alignment/>
    </xf>
    <xf numFmtId="0" fontId="3" fillId="0" borderId="84" xfId="0" applyFont="1" applyFill="1" applyBorder="1" applyAlignment="1">
      <alignment/>
    </xf>
    <xf numFmtId="0" fontId="3" fillId="0" borderId="126" xfId="0" applyFont="1" applyFill="1" applyBorder="1" applyAlignment="1">
      <alignment/>
    </xf>
    <xf numFmtId="0" fontId="3" fillId="0" borderId="0" xfId="0" applyFont="1" applyFill="1" applyBorder="1" applyAlignment="1">
      <alignment/>
    </xf>
    <xf numFmtId="0" fontId="3" fillId="0" borderId="97" xfId="0" applyFont="1" applyFill="1" applyBorder="1" applyAlignment="1">
      <alignment/>
    </xf>
    <xf numFmtId="0" fontId="7" fillId="0" borderId="127" xfId="0" applyFont="1" applyBorder="1" applyAlignment="1">
      <alignment/>
    </xf>
    <xf numFmtId="0" fontId="7" fillId="0" borderId="128" xfId="0" applyFont="1" applyBorder="1" applyAlignment="1">
      <alignment/>
    </xf>
    <xf numFmtId="0" fontId="0" fillId="0" borderId="97" xfId="0" applyBorder="1" applyAlignment="1">
      <alignment/>
    </xf>
    <xf numFmtId="0" fontId="0" fillId="0" borderId="118" xfId="0" applyFill="1" applyBorder="1" applyAlignment="1">
      <alignment/>
    </xf>
    <xf numFmtId="0" fontId="3" fillId="0" borderId="20" xfId="0" applyFont="1" applyBorder="1" applyAlignment="1">
      <alignment horizontal="left"/>
    </xf>
    <xf numFmtId="164" fontId="3" fillId="0" borderId="51" xfId="0" applyNumberFormat="1" applyFont="1" applyBorder="1" applyAlignment="1">
      <alignment horizontal="center"/>
    </xf>
    <xf numFmtId="167" fontId="3" fillId="0" borderId="129" xfId="0" applyNumberFormat="1" applyFont="1" applyBorder="1" applyAlignment="1">
      <alignment horizontal="center"/>
    </xf>
    <xf numFmtId="167" fontId="3" fillId="0" borderId="88" xfId="0" applyNumberFormat="1" applyFont="1" applyBorder="1" applyAlignment="1">
      <alignment horizontal="center"/>
    </xf>
    <xf numFmtId="164" fontId="3" fillId="0" borderId="53" xfId="0" applyNumberFormat="1" applyFont="1" applyBorder="1" applyAlignment="1">
      <alignment horizontal="center"/>
    </xf>
    <xf numFmtId="164" fontId="3" fillId="0" borderId="22" xfId="0" applyNumberFormat="1" applyFont="1" applyBorder="1" applyAlignment="1">
      <alignment horizontal="center"/>
    </xf>
    <xf numFmtId="167" fontId="3" fillId="0" borderId="129" xfId="0" applyNumberFormat="1" applyFont="1" applyFill="1" applyBorder="1" applyAlignment="1">
      <alignment horizontal="center"/>
    </xf>
    <xf numFmtId="164" fontId="3" fillId="0" borderId="51" xfId="0" applyNumberFormat="1" applyFont="1" applyFill="1" applyBorder="1" applyAlignment="1">
      <alignment horizontal="center"/>
    </xf>
    <xf numFmtId="167" fontId="3" fillId="0" borderId="88" xfId="0" applyNumberFormat="1" applyFont="1" applyFill="1" applyBorder="1" applyAlignment="1">
      <alignment horizontal="center"/>
    </xf>
    <xf numFmtId="164" fontId="3" fillId="0" borderId="68" xfId="0" applyNumberFormat="1" applyFont="1" applyFill="1" applyBorder="1" applyAlignment="1">
      <alignment horizontal="center"/>
    </xf>
    <xf numFmtId="164" fontId="3" fillId="0" borderId="110" xfId="62" applyNumberFormat="1" applyFont="1" applyFill="1" applyBorder="1" applyAlignment="1">
      <alignment horizontal="center"/>
    </xf>
    <xf numFmtId="0" fontId="9" fillId="0" borderId="119" xfId="0" applyFont="1" applyFill="1" applyBorder="1" applyAlignment="1">
      <alignment/>
    </xf>
    <xf numFmtId="9" fontId="9" fillId="0" borderId="119" xfId="62" applyFont="1" applyFill="1" applyBorder="1" applyAlignment="1">
      <alignment/>
    </xf>
    <xf numFmtId="0" fontId="3" fillId="0" borderId="91" xfId="0" applyFont="1" applyBorder="1" applyAlignment="1">
      <alignment horizontal="left"/>
    </xf>
    <xf numFmtId="167" fontId="3" fillId="0" borderId="92" xfId="0" applyNumberFormat="1" applyFont="1" applyBorder="1" applyAlignment="1">
      <alignment horizontal="center"/>
    </xf>
    <xf numFmtId="164" fontId="3" fillId="0" borderId="79" xfId="0" applyNumberFormat="1" applyFont="1" applyBorder="1" applyAlignment="1">
      <alignment horizontal="center"/>
    </xf>
    <xf numFmtId="167" fontId="3" fillId="0" borderId="130" xfId="0" applyNumberFormat="1" applyFont="1" applyBorder="1" applyAlignment="1">
      <alignment horizontal="center"/>
    </xf>
    <xf numFmtId="167" fontId="3" fillId="0" borderId="89" xfId="0" applyNumberFormat="1" applyFont="1" applyBorder="1" applyAlignment="1">
      <alignment horizontal="center"/>
    </xf>
    <xf numFmtId="164" fontId="3" fillId="0" borderId="131" xfId="0" applyNumberFormat="1" applyFont="1" applyBorder="1" applyAlignment="1">
      <alignment horizontal="center"/>
    </xf>
    <xf numFmtId="164" fontId="3" fillId="0" borderId="92" xfId="0" applyNumberFormat="1" applyFont="1" applyBorder="1" applyAlignment="1">
      <alignment horizontal="center"/>
    </xf>
    <xf numFmtId="167" fontId="3" fillId="0" borderId="130" xfId="0" applyNumberFormat="1" applyFont="1" applyFill="1" applyBorder="1" applyAlignment="1">
      <alignment horizontal="center"/>
    </xf>
    <xf numFmtId="164" fontId="3" fillId="0" borderId="79" xfId="0" applyNumberFormat="1" applyFont="1" applyFill="1" applyBorder="1" applyAlignment="1">
      <alignment horizontal="center"/>
    </xf>
    <xf numFmtId="167" fontId="3" fillId="0" borderId="89" xfId="0" applyNumberFormat="1" applyFont="1" applyFill="1" applyBorder="1" applyAlignment="1">
      <alignment horizontal="center"/>
    </xf>
    <xf numFmtId="164" fontId="3" fillId="0" borderId="132" xfId="0" applyNumberFormat="1" applyFont="1" applyFill="1" applyBorder="1" applyAlignment="1">
      <alignment horizontal="center"/>
    </xf>
    <xf numFmtId="164" fontId="3" fillId="0" borderId="133" xfId="0" applyNumberFormat="1" applyFont="1" applyFill="1" applyBorder="1" applyAlignment="1">
      <alignment horizontal="center"/>
    </xf>
    <xf numFmtId="164" fontId="3" fillId="0" borderId="107" xfId="62" applyNumberFormat="1" applyFont="1" applyFill="1" applyBorder="1" applyAlignment="1">
      <alignment horizontal="center"/>
    </xf>
    <xf numFmtId="0" fontId="4" fillId="0" borderId="134" xfId="0" applyFont="1" applyBorder="1" applyAlignment="1">
      <alignment horizontal="left"/>
    </xf>
    <xf numFmtId="167" fontId="4" fillId="0" borderId="17" xfId="0" applyNumberFormat="1" applyFont="1" applyBorder="1" applyAlignment="1">
      <alignment horizontal="center"/>
    </xf>
    <xf numFmtId="167" fontId="4" fillId="0" borderId="135" xfId="0" applyNumberFormat="1" applyFont="1" applyBorder="1" applyAlignment="1">
      <alignment horizontal="center"/>
    </xf>
    <xf numFmtId="164" fontId="4" fillId="0" borderId="136" xfId="0" applyNumberFormat="1" applyFont="1" applyBorder="1" applyAlignment="1">
      <alignment horizontal="center"/>
    </xf>
    <xf numFmtId="167" fontId="4" fillId="0" borderId="137" xfId="0" applyNumberFormat="1" applyFont="1" applyBorder="1" applyAlignment="1">
      <alignment horizontal="center"/>
    </xf>
    <xf numFmtId="167" fontId="4" fillId="0" borderId="138" xfId="0" applyNumberFormat="1" applyFont="1" applyBorder="1" applyAlignment="1">
      <alignment horizontal="center"/>
    </xf>
    <xf numFmtId="164" fontId="4" fillId="0" borderId="139" xfId="0" applyNumberFormat="1" applyFont="1" applyBorder="1" applyAlignment="1">
      <alignment horizontal="center"/>
    </xf>
    <xf numFmtId="164" fontId="4" fillId="0" borderId="17" xfId="0" applyNumberFormat="1" applyFont="1" applyBorder="1" applyAlignment="1">
      <alignment horizontal="center"/>
    </xf>
    <xf numFmtId="164" fontId="4" fillId="0" borderId="84" xfId="0" applyNumberFormat="1" applyFont="1" applyBorder="1" applyAlignment="1">
      <alignment horizontal="center"/>
    </xf>
    <xf numFmtId="167" fontId="4" fillId="0" borderId="124" xfId="0" applyNumberFormat="1" applyFont="1" applyFill="1" applyBorder="1" applyAlignment="1">
      <alignment horizontal="center"/>
    </xf>
    <xf numFmtId="164" fontId="4" fillId="0" borderId="84" xfId="0" applyNumberFormat="1" applyFont="1" applyFill="1" applyBorder="1" applyAlignment="1">
      <alignment horizontal="center"/>
    </xf>
    <xf numFmtId="167" fontId="4" fillId="0" borderId="140" xfId="0" applyNumberFormat="1" applyFont="1" applyFill="1" applyBorder="1" applyAlignment="1">
      <alignment horizontal="center"/>
    </xf>
    <xf numFmtId="164" fontId="3" fillId="0" borderId="0" xfId="0" applyNumberFormat="1" applyFont="1" applyFill="1" applyBorder="1" applyAlignment="1">
      <alignment horizontal="center"/>
    </xf>
    <xf numFmtId="167" fontId="10" fillId="0" borderId="141" xfId="0" applyNumberFormat="1" applyFont="1" applyBorder="1" applyAlignment="1">
      <alignment horizontal="center"/>
    </xf>
    <xf numFmtId="167" fontId="10" fillId="0" borderId="138" xfId="0" applyNumberFormat="1" applyFont="1" applyBorder="1" applyAlignment="1">
      <alignment horizontal="center"/>
    </xf>
    <xf numFmtId="164" fontId="4" fillId="0" borderId="142" xfId="62" applyNumberFormat="1" applyFont="1" applyFill="1" applyBorder="1" applyAlignment="1">
      <alignment horizontal="center"/>
    </xf>
    <xf numFmtId="0" fontId="12" fillId="0" borderId="33" xfId="0" applyFont="1" applyBorder="1" applyAlignment="1">
      <alignment horizontal="left" wrapText="1"/>
    </xf>
    <xf numFmtId="0" fontId="4" fillId="37" borderId="28" xfId="0" applyFont="1" applyFill="1" applyBorder="1" applyAlignment="1">
      <alignment/>
    </xf>
    <xf numFmtId="167" fontId="4" fillId="37" borderId="29" xfId="0" applyNumberFormat="1" applyFont="1" applyFill="1" applyBorder="1" applyAlignment="1">
      <alignment horizontal="center"/>
    </xf>
    <xf numFmtId="167" fontId="4" fillId="37" borderId="94" xfId="0" applyNumberFormat="1" applyFont="1" applyFill="1" applyBorder="1" applyAlignment="1">
      <alignment horizontal="center"/>
    </xf>
    <xf numFmtId="164" fontId="4" fillId="37" borderId="143" xfId="0" applyNumberFormat="1" applyFont="1" applyFill="1" applyBorder="1" applyAlignment="1">
      <alignment horizontal="center"/>
    </xf>
    <xf numFmtId="167" fontId="4" fillId="37" borderId="144" xfId="0" applyNumberFormat="1" applyFont="1" applyFill="1" applyBorder="1" applyAlignment="1">
      <alignment horizontal="center"/>
    </xf>
    <xf numFmtId="167" fontId="4" fillId="37" borderId="138" xfId="0" applyNumberFormat="1" applyFont="1" applyFill="1" applyBorder="1" applyAlignment="1">
      <alignment horizontal="center"/>
    </xf>
    <xf numFmtId="164" fontId="4" fillId="37" borderId="145" xfId="0" applyNumberFormat="1" applyFont="1" applyFill="1" applyBorder="1" applyAlignment="1">
      <alignment horizontal="center"/>
    </xf>
    <xf numFmtId="164" fontId="4" fillId="37" borderId="17" xfId="0" applyNumberFormat="1" applyFont="1" applyFill="1" applyBorder="1" applyAlignment="1">
      <alignment horizontal="center"/>
    </xf>
    <xf numFmtId="164" fontId="4" fillId="33" borderId="143" xfId="0" applyNumberFormat="1" applyFont="1" applyFill="1" applyBorder="1" applyAlignment="1">
      <alignment horizontal="center"/>
    </xf>
    <xf numFmtId="167" fontId="4" fillId="33" borderId="144" xfId="0" applyNumberFormat="1" applyFont="1" applyFill="1" applyBorder="1" applyAlignment="1">
      <alignment horizontal="center"/>
    </xf>
    <xf numFmtId="167" fontId="4" fillId="33" borderId="146" xfId="0" applyNumberFormat="1" applyFont="1" applyFill="1" applyBorder="1" applyAlignment="1">
      <alignment horizontal="center"/>
    </xf>
    <xf numFmtId="164" fontId="4" fillId="33" borderId="121" xfId="0" applyNumberFormat="1" applyFont="1" applyFill="1" applyBorder="1" applyAlignment="1">
      <alignment horizontal="center"/>
    </xf>
    <xf numFmtId="164" fontId="4" fillId="33" borderId="147" xfId="0" applyNumberFormat="1" applyFont="1" applyFill="1" applyBorder="1" applyAlignment="1">
      <alignment horizontal="center"/>
    </xf>
    <xf numFmtId="167" fontId="10" fillId="38" borderId="148" xfId="0" applyNumberFormat="1" applyFont="1" applyFill="1" applyBorder="1" applyAlignment="1">
      <alignment horizontal="center"/>
    </xf>
    <xf numFmtId="167" fontId="10" fillId="38" borderId="90" xfId="0" applyNumberFormat="1" applyFont="1" applyFill="1" applyBorder="1" applyAlignment="1">
      <alignment horizontal="center"/>
    </xf>
    <xf numFmtId="164" fontId="4" fillId="38" borderId="149" xfId="62" applyNumberFormat="1" applyFont="1" applyFill="1" applyBorder="1" applyAlignment="1">
      <alignment horizontal="center"/>
    </xf>
    <xf numFmtId="10" fontId="3" fillId="0" borderId="22" xfId="0" applyNumberFormat="1" applyFont="1" applyBorder="1" applyAlignment="1">
      <alignment horizontal="center"/>
    </xf>
    <xf numFmtId="10" fontId="3" fillId="0" borderId="137" xfId="0" applyNumberFormat="1" applyFont="1" applyBorder="1" applyAlignment="1">
      <alignment horizontal="center"/>
    </xf>
    <xf numFmtId="10" fontId="3" fillId="0" borderId="84" xfId="0" applyNumberFormat="1" applyFont="1" applyBorder="1" applyAlignment="1">
      <alignment horizontal="center"/>
    </xf>
    <xf numFmtId="10" fontId="3" fillId="0" borderId="88" xfId="0" applyNumberFormat="1" applyFont="1" applyBorder="1" applyAlignment="1">
      <alignment horizontal="center"/>
    </xf>
    <xf numFmtId="10" fontId="3" fillId="0" borderId="83" xfId="0" applyNumberFormat="1" applyFont="1" applyBorder="1" applyAlignment="1">
      <alignment horizontal="center"/>
    </xf>
    <xf numFmtId="10" fontId="3" fillId="0" borderId="150" xfId="0" applyNumberFormat="1" applyFont="1" applyBorder="1" applyAlignment="1">
      <alignment horizontal="center"/>
    </xf>
    <xf numFmtId="167" fontId="3" fillId="0" borderId="150" xfId="0" applyNumberFormat="1" applyFont="1" applyBorder="1" applyAlignment="1">
      <alignment horizontal="center"/>
    </xf>
    <xf numFmtId="164" fontId="3" fillId="0" borderId="151" xfId="0" applyNumberFormat="1" applyFont="1" applyBorder="1" applyAlignment="1">
      <alignment horizontal="center"/>
    </xf>
    <xf numFmtId="167" fontId="3" fillId="0" borderId="152" xfId="0" applyNumberFormat="1" applyFont="1" applyFill="1" applyBorder="1" applyAlignment="1">
      <alignment horizontal="center"/>
    </xf>
    <xf numFmtId="164" fontId="3" fillId="0" borderId="153" xfId="0" applyNumberFormat="1" applyFont="1" applyFill="1" applyBorder="1" applyAlignment="1">
      <alignment horizontal="center"/>
    </xf>
    <xf numFmtId="167" fontId="3" fillId="0" borderId="154" xfId="0" applyNumberFormat="1" applyFont="1" applyFill="1" applyBorder="1" applyAlignment="1">
      <alignment horizontal="center"/>
    </xf>
    <xf numFmtId="164" fontId="3" fillId="0" borderId="102" xfId="0" applyNumberFormat="1" applyFont="1" applyFill="1" applyBorder="1" applyAlignment="1">
      <alignment horizontal="center"/>
    </xf>
    <xf numFmtId="164" fontId="3" fillId="0" borderId="103" xfId="0" applyNumberFormat="1" applyFont="1" applyFill="1" applyBorder="1" applyAlignment="1">
      <alignment horizontal="center"/>
    </xf>
    <xf numFmtId="0" fontId="7" fillId="0" borderId="141" xfId="0" applyFont="1" applyBorder="1" applyAlignment="1">
      <alignment horizontal="center"/>
    </xf>
    <xf numFmtId="0" fontId="7" fillId="0" borderId="138" xfId="0" applyFont="1" applyBorder="1" applyAlignment="1">
      <alignment horizontal="center"/>
    </xf>
    <xf numFmtId="164" fontId="3" fillId="0" borderId="116" xfId="62" applyNumberFormat="1" applyFont="1" applyFill="1" applyBorder="1" applyAlignment="1">
      <alignment horizontal="center"/>
    </xf>
    <xf numFmtId="0" fontId="3" fillId="0" borderId="15" xfId="0" applyFont="1" applyBorder="1" applyAlignment="1">
      <alignment horizontal="left"/>
    </xf>
    <xf numFmtId="0" fontId="3" fillId="0" borderId="93" xfId="0" applyFont="1" applyBorder="1" applyAlignment="1">
      <alignment horizontal="left"/>
    </xf>
    <xf numFmtId="167" fontId="4" fillId="0" borderId="88" xfId="0" applyNumberFormat="1" applyFont="1" applyFill="1" applyBorder="1" applyAlignment="1">
      <alignment horizontal="center"/>
    </xf>
    <xf numFmtId="165" fontId="4" fillId="0" borderId="83" xfId="0" applyNumberFormat="1" applyFont="1" applyBorder="1" applyAlignment="1">
      <alignment horizontal="center"/>
    </xf>
    <xf numFmtId="164" fontId="4" fillId="0" borderId="135" xfId="0" applyNumberFormat="1" applyFont="1" applyBorder="1" applyAlignment="1">
      <alignment horizontal="center"/>
    </xf>
    <xf numFmtId="164" fontId="4" fillId="0" borderId="0" xfId="0" applyNumberFormat="1" applyFont="1" applyFill="1" applyBorder="1" applyAlignment="1">
      <alignment horizontal="center"/>
    </xf>
    <xf numFmtId="0" fontId="3" fillId="0" borderId="20" xfId="0" applyFont="1" applyBorder="1" applyAlignment="1">
      <alignment/>
    </xf>
    <xf numFmtId="167" fontId="4" fillId="0" borderId="22" xfId="0" applyNumberFormat="1" applyFont="1" applyFill="1" applyBorder="1" applyAlignment="1">
      <alignment horizontal="center"/>
    </xf>
    <xf numFmtId="164" fontId="3" fillId="0" borderId="84" xfId="0" applyNumberFormat="1" applyFont="1" applyBorder="1" applyAlignment="1">
      <alignment horizontal="center"/>
    </xf>
    <xf numFmtId="0" fontId="4" fillId="37" borderId="101" xfId="0" applyFont="1" applyFill="1" applyBorder="1" applyAlignment="1">
      <alignment/>
    </xf>
    <xf numFmtId="167" fontId="4" fillId="37" borderId="117" xfId="0" applyNumberFormat="1" applyFont="1" applyFill="1" applyBorder="1" applyAlignment="1">
      <alignment horizontal="center"/>
    </xf>
    <xf numFmtId="164" fontId="4" fillId="37" borderId="153" xfId="0" applyNumberFormat="1" applyFont="1" applyFill="1" applyBorder="1" applyAlignment="1">
      <alignment horizontal="center"/>
    </xf>
    <xf numFmtId="167" fontId="4" fillId="37" borderId="152" xfId="0" applyNumberFormat="1" applyFont="1" applyFill="1" applyBorder="1" applyAlignment="1">
      <alignment horizontal="center"/>
    </xf>
    <xf numFmtId="164" fontId="4" fillId="37" borderId="150" xfId="0" applyNumberFormat="1" applyFont="1" applyFill="1" applyBorder="1" applyAlignment="1">
      <alignment horizontal="center"/>
    </xf>
    <xf numFmtId="167" fontId="4" fillId="37" borderId="135" xfId="0" applyNumberFormat="1" applyFont="1" applyFill="1" applyBorder="1" applyAlignment="1">
      <alignment horizontal="center"/>
    </xf>
    <xf numFmtId="167" fontId="4" fillId="33" borderId="150" xfId="0" applyNumberFormat="1" applyFont="1" applyFill="1" applyBorder="1" applyAlignment="1">
      <alignment horizontal="center"/>
    </xf>
    <xf numFmtId="164" fontId="4" fillId="33" borderId="135" xfId="0" applyNumberFormat="1" applyFont="1" applyFill="1" applyBorder="1" applyAlignment="1">
      <alignment horizontal="center"/>
    </xf>
    <xf numFmtId="167" fontId="4" fillId="33" borderId="135" xfId="0" applyNumberFormat="1" applyFont="1" applyFill="1" applyBorder="1" applyAlignment="1">
      <alignment horizontal="center"/>
    </xf>
    <xf numFmtId="164" fontId="4" fillId="33" borderId="155" xfId="0" applyNumberFormat="1" applyFont="1" applyFill="1" applyBorder="1" applyAlignment="1">
      <alignment horizontal="center"/>
    </xf>
    <xf numFmtId="167" fontId="4" fillId="33" borderId="156" xfId="0" applyNumberFormat="1" applyFont="1" applyFill="1" applyBorder="1" applyAlignment="1">
      <alignment horizontal="center"/>
    </xf>
    <xf numFmtId="164" fontId="4" fillId="33" borderId="157" xfId="0" applyNumberFormat="1" applyFont="1" applyFill="1" applyBorder="1" applyAlignment="1">
      <alignment horizontal="center"/>
    </xf>
    <xf numFmtId="167" fontId="10" fillId="33" borderId="156" xfId="0" applyNumberFormat="1" applyFont="1" applyFill="1" applyBorder="1" applyAlignment="1">
      <alignment horizontal="center"/>
    </xf>
    <xf numFmtId="164" fontId="4" fillId="38" borderId="155" xfId="62" applyNumberFormat="1" applyFont="1" applyFill="1" applyBorder="1" applyAlignment="1">
      <alignment horizontal="center"/>
    </xf>
    <xf numFmtId="0" fontId="3" fillId="0" borderId="101" xfId="0" applyFont="1" applyBorder="1" applyAlignment="1">
      <alignment/>
    </xf>
    <xf numFmtId="0" fontId="3" fillId="0" borderId="0" xfId="0" applyFont="1" applyBorder="1" applyAlignment="1">
      <alignment/>
    </xf>
    <xf numFmtId="10" fontId="3" fillId="0" borderId="0" xfId="0" applyNumberFormat="1" applyFont="1" applyBorder="1" applyAlignment="1">
      <alignment/>
    </xf>
    <xf numFmtId="0" fontId="3" fillId="0" borderId="15" xfId="0" applyFont="1" applyBorder="1" applyAlignment="1">
      <alignment/>
    </xf>
    <xf numFmtId="0" fontId="3" fillId="0" borderId="93" xfId="0" applyFont="1" applyBorder="1" applyAlignment="1">
      <alignment/>
    </xf>
    <xf numFmtId="10" fontId="3" fillId="0" borderId="121" xfId="0" applyNumberFormat="1" applyFont="1" applyBorder="1" applyAlignment="1">
      <alignment/>
    </xf>
    <xf numFmtId="0" fontId="3" fillId="0" borderId="121" xfId="0" applyFont="1" applyBorder="1" applyAlignment="1">
      <alignment/>
    </xf>
    <xf numFmtId="0" fontId="3" fillId="0" borderId="147" xfId="0" applyFont="1" applyFill="1" applyBorder="1" applyAlignment="1">
      <alignment/>
    </xf>
    <xf numFmtId="0" fontId="3" fillId="0" borderId="0" xfId="0" applyFont="1" applyBorder="1" applyAlignment="1">
      <alignment horizontal="left"/>
    </xf>
    <xf numFmtId="0" fontId="4" fillId="0" borderId="101" xfId="0" applyFont="1" applyBorder="1" applyAlignment="1">
      <alignment horizontal="left"/>
    </xf>
    <xf numFmtId="0" fontId="0" fillId="0" borderId="103" xfId="0" applyBorder="1" applyAlignment="1">
      <alignment/>
    </xf>
    <xf numFmtId="0" fontId="4" fillId="0" borderId="11" xfId="0" applyFont="1" applyFill="1" applyBorder="1" applyAlignment="1">
      <alignment/>
    </xf>
    <xf numFmtId="0" fontId="3" fillId="0" borderId="13" xfId="0" applyFont="1" applyFill="1" applyBorder="1" applyAlignment="1">
      <alignment horizontal="center"/>
    </xf>
    <xf numFmtId="0" fontId="4" fillId="0" borderId="46" xfId="0" applyFont="1" applyFill="1" applyBorder="1" applyAlignment="1">
      <alignment horizontal="center" wrapText="1"/>
    </xf>
    <xf numFmtId="0" fontId="4" fillId="0" borderId="59" xfId="0" applyFont="1" applyFill="1" applyBorder="1" applyAlignment="1">
      <alignment horizontal="center"/>
    </xf>
    <xf numFmtId="0" fontId="4" fillId="0" borderId="14" xfId="0" applyFont="1" applyFill="1" applyBorder="1" applyAlignment="1">
      <alignment horizontal="center"/>
    </xf>
    <xf numFmtId="0" fontId="10" fillId="0" borderId="158" xfId="0" applyFont="1" applyFill="1" applyBorder="1" applyAlignment="1">
      <alignment horizontal="center" wrapText="1"/>
    </xf>
    <xf numFmtId="0" fontId="7" fillId="0" borderId="0" xfId="0" applyFont="1" applyBorder="1" applyAlignment="1">
      <alignment/>
    </xf>
    <xf numFmtId="0" fontId="3" fillId="0" borderId="16" xfId="0" applyFont="1" applyBorder="1" applyAlignment="1">
      <alignment/>
    </xf>
    <xf numFmtId="0" fontId="3" fillId="0" borderId="17" xfId="0" applyFont="1" applyBorder="1" applyAlignment="1">
      <alignment horizontal="center"/>
    </xf>
    <xf numFmtId="0" fontId="3" fillId="0" borderId="84" xfId="0" applyFont="1" applyBorder="1" applyAlignment="1">
      <alignment horizontal="center"/>
    </xf>
    <xf numFmtId="0" fontId="3" fillId="0" borderId="17" xfId="0" applyFont="1" applyFill="1" applyBorder="1" applyAlignment="1">
      <alignment/>
    </xf>
    <xf numFmtId="0" fontId="7" fillId="0" borderId="76" xfId="0" applyFont="1" applyBorder="1" applyAlignment="1">
      <alignment/>
    </xf>
    <xf numFmtId="0" fontId="7" fillId="0" borderId="159" xfId="0" applyFont="1" applyBorder="1" applyAlignment="1">
      <alignment/>
    </xf>
    <xf numFmtId="10" fontId="3" fillId="0" borderId="21" xfId="0" applyNumberFormat="1" applyFont="1" applyBorder="1" applyAlignment="1">
      <alignment horizontal="center"/>
    </xf>
    <xf numFmtId="0" fontId="3" fillId="0" borderId="22" xfId="0" applyFont="1" applyBorder="1" applyAlignment="1">
      <alignment/>
    </xf>
    <xf numFmtId="10" fontId="3" fillId="0" borderId="22" xfId="0" applyNumberFormat="1" applyFont="1" applyFill="1" applyBorder="1" applyAlignment="1">
      <alignment horizontal="center"/>
    </xf>
    <xf numFmtId="0" fontId="3" fillId="0" borderId="68" xfId="0" applyFont="1" applyFill="1" applyBorder="1" applyAlignment="1">
      <alignment/>
    </xf>
    <xf numFmtId="10" fontId="3" fillId="0" borderId="23" xfId="0" applyNumberFormat="1" applyFont="1" applyFill="1" applyBorder="1" applyAlignment="1">
      <alignment horizontal="center"/>
    </xf>
    <xf numFmtId="10" fontId="3" fillId="0" borderId="24" xfId="0" applyNumberFormat="1" applyFont="1" applyBorder="1" applyAlignment="1">
      <alignment horizontal="center"/>
    </xf>
    <xf numFmtId="10" fontId="3" fillId="0" borderId="26" xfId="0" applyNumberFormat="1" applyFont="1" applyBorder="1" applyAlignment="1">
      <alignment horizontal="center"/>
    </xf>
    <xf numFmtId="10" fontId="3" fillId="0" borderId="17" xfId="0" applyNumberFormat="1" applyFont="1" applyBorder="1" applyAlignment="1">
      <alignment horizontal="center"/>
    </xf>
    <xf numFmtId="10" fontId="3" fillId="0" borderId="92" xfId="0" applyNumberFormat="1" applyFont="1" applyBorder="1" applyAlignment="1">
      <alignment horizontal="center"/>
    </xf>
    <xf numFmtId="10" fontId="3" fillId="0" borderId="92" xfId="0" applyNumberFormat="1" applyFont="1" applyFill="1" applyBorder="1" applyAlignment="1">
      <alignment horizontal="center"/>
    </xf>
    <xf numFmtId="0" fontId="3" fillId="0" borderId="132" xfId="0" applyFont="1" applyFill="1" applyBorder="1" applyAlignment="1">
      <alignment/>
    </xf>
    <xf numFmtId="10" fontId="3" fillId="0" borderId="78" xfId="0" applyNumberFormat="1" applyFont="1" applyFill="1" applyBorder="1" applyAlignment="1">
      <alignment horizontal="center"/>
    </xf>
    <xf numFmtId="0" fontId="7" fillId="0" borderId="92" xfId="0" applyFont="1" applyBorder="1" applyAlignment="1">
      <alignment/>
    </xf>
    <xf numFmtId="0" fontId="4" fillId="35" borderId="28" xfId="0" applyFont="1" applyFill="1" applyBorder="1" applyAlignment="1">
      <alignment horizontal="left"/>
    </xf>
    <xf numFmtId="10" fontId="4" fillId="35" borderId="29" xfId="0" applyNumberFormat="1" applyFont="1" applyFill="1" applyBorder="1" applyAlignment="1">
      <alignment horizontal="center"/>
    </xf>
    <xf numFmtId="10" fontId="4" fillId="35" borderId="111" xfId="0" applyNumberFormat="1" applyFont="1" applyFill="1" applyBorder="1" applyAlignment="1">
      <alignment horizontal="center"/>
    </xf>
    <xf numFmtId="0" fontId="4" fillId="35" borderId="29" xfId="0" applyFont="1" applyFill="1" applyBorder="1" applyAlignment="1">
      <alignment/>
    </xf>
    <xf numFmtId="10" fontId="4" fillId="35" borderId="94" xfId="0" applyNumberFormat="1" applyFont="1" applyFill="1" applyBorder="1" applyAlignment="1">
      <alignment horizontal="center"/>
    </xf>
    <xf numFmtId="10" fontId="4" fillId="35" borderId="84" xfId="0" applyNumberFormat="1" applyFont="1" applyFill="1" applyBorder="1" applyAlignment="1">
      <alignment horizontal="center"/>
    </xf>
    <xf numFmtId="10" fontId="4" fillId="35" borderId="17" xfId="0" applyNumberFormat="1" applyFont="1" applyFill="1" applyBorder="1" applyAlignment="1">
      <alignment horizontal="center"/>
    </xf>
    <xf numFmtId="0" fontId="4" fillId="35" borderId="0" xfId="0" applyFont="1" applyFill="1" applyBorder="1" applyAlignment="1">
      <alignment/>
    </xf>
    <xf numFmtId="10" fontId="4" fillId="35" borderId="18" xfId="0" applyNumberFormat="1" applyFont="1" applyFill="1" applyBorder="1" applyAlignment="1">
      <alignment horizontal="center"/>
    </xf>
    <xf numFmtId="0" fontId="10" fillId="35" borderId="160" xfId="0" applyFont="1" applyFill="1" applyBorder="1" applyAlignment="1">
      <alignment/>
    </xf>
    <xf numFmtId="10" fontId="3" fillId="0" borderId="135" xfId="0" applyNumberFormat="1" applyFont="1" applyBorder="1" applyAlignment="1">
      <alignment horizontal="center"/>
    </xf>
    <xf numFmtId="10" fontId="3" fillId="0" borderId="161" xfId="0" applyNumberFormat="1" applyFont="1" applyBorder="1" applyAlignment="1">
      <alignment horizontal="center"/>
    </xf>
    <xf numFmtId="10" fontId="3" fillId="0" borderId="153" xfId="0" applyNumberFormat="1" applyFont="1" applyBorder="1" applyAlignment="1">
      <alignment horizontal="center"/>
    </xf>
    <xf numFmtId="10" fontId="3" fillId="0" borderId="117" xfId="0" applyNumberFormat="1" applyFont="1" applyFill="1" applyBorder="1" applyAlignment="1">
      <alignment horizontal="center"/>
    </xf>
    <xf numFmtId="10" fontId="3" fillId="0" borderId="162" xfId="0" applyNumberFormat="1" applyFont="1" applyFill="1" applyBorder="1" applyAlignment="1">
      <alignment horizontal="center"/>
    </xf>
    <xf numFmtId="10" fontId="7" fillId="0" borderId="163" xfId="0" applyNumberFormat="1" applyFont="1" applyBorder="1" applyAlignment="1">
      <alignment/>
    </xf>
    <xf numFmtId="0" fontId="3" fillId="0" borderId="92" xfId="0" applyFont="1" applyBorder="1" applyAlignment="1">
      <alignment/>
    </xf>
    <xf numFmtId="10" fontId="7" fillId="0" borderId="0" xfId="0" applyNumberFormat="1" applyFont="1" applyBorder="1" applyAlignment="1">
      <alignment/>
    </xf>
    <xf numFmtId="10" fontId="4" fillId="37" borderId="29" xfId="0" applyNumberFormat="1" applyFont="1" applyFill="1" applyBorder="1" applyAlignment="1">
      <alignment horizontal="center"/>
    </xf>
    <xf numFmtId="10" fontId="4" fillId="37" borderId="111" xfId="0" applyNumberFormat="1" applyFont="1" applyFill="1" applyBorder="1" applyAlignment="1">
      <alignment horizontal="center"/>
    </xf>
    <xf numFmtId="0" fontId="4" fillId="37" borderId="29" xfId="0" applyFont="1" applyFill="1" applyBorder="1" applyAlignment="1">
      <alignment/>
    </xf>
    <xf numFmtId="10" fontId="4" fillId="37" borderId="164" xfId="0" applyNumberFormat="1" applyFont="1" applyFill="1" applyBorder="1" applyAlignment="1">
      <alignment horizontal="center"/>
    </xf>
    <xf numFmtId="10" fontId="4" fillId="37" borderId="17" xfId="0" applyNumberFormat="1" applyFont="1" applyFill="1" applyBorder="1" applyAlignment="1">
      <alignment horizontal="center"/>
    </xf>
    <xf numFmtId="0" fontId="4" fillId="37" borderId="0" xfId="0" applyFont="1" applyFill="1" applyBorder="1" applyAlignment="1">
      <alignment/>
    </xf>
    <xf numFmtId="0" fontId="7" fillId="38" borderId="160" xfId="0" applyFont="1" applyFill="1" applyBorder="1" applyAlignment="1">
      <alignment/>
    </xf>
    <xf numFmtId="10" fontId="4" fillId="37" borderId="18" xfId="0" applyNumberFormat="1" applyFont="1" applyFill="1" applyBorder="1" applyAlignment="1">
      <alignment horizontal="center"/>
    </xf>
    <xf numFmtId="0" fontId="4" fillId="0" borderId="134" xfId="0" applyFont="1" applyBorder="1" applyAlignment="1">
      <alignment/>
    </xf>
    <xf numFmtId="0" fontId="3" fillId="0" borderId="135" xfId="0" applyFont="1" applyBorder="1" applyAlignment="1">
      <alignment/>
    </xf>
    <xf numFmtId="0" fontId="3" fillId="0" borderId="161" xfId="0" applyFont="1" applyBorder="1" applyAlignment="1">
      <alignment horizontal="center"/>
    </xf>
    <xf numFmtId="0" fontId="3" fillId="0" borderId="135" xfId="0" applyFont="1" applyBorder="1" applyAlignment="1">
      <alignment horizontal="center"/>
    </xf>
    <xf numFmtId="10" fontId="3" fillId="0" borderId="150" xfId="0" applyNumberFormat="1" applyFont="1" applyFill="1" applyBorder="1" applyAlignment="1">
      <alignment horizontal="center"/>
    </xf>
    <xf numFmtId="0" fontId="3" fillId="0" borderId="165" xfId="0" applyFont="1" applyFill="1" applyBorder="1" applyAlignment="1">
      <alignment/>
    </xf>
    <xf numFmtId="10" fontId="3" fillId="0" borderId="155" xfId="0" applyNumberFormat="1" applyFont="1" applyFill="1" applyBorder="1" applyAlignment="1">
      <alignment/>
    </xf>
    <xf numFmtId="0" fontId="7" fillId="0" borderId="166" xfId="0" applyFont="1" applyFill="1" applyBorder="1" applyAlignment="1">
      <alignment/>
    </xf>
    <xf numFmtId="10" fontId="7" fillId="0" borderId="88" xfId="0" applyNumberFormat="1" applyFont="1" applyFill="1" applyBorder="1" applyAlignment="1">
      <alignment/>
    </xf>
    <xf numFmtId="0" fontId="3" fillId="0" borderId="24" xfId="0" applyFont="1" applyBorder="1" applyAlignment="1">
      <alignment/>
    </xf>
    <xf numFmtId="10" fontId="7" fillId="0" borderId="167" xfId="0" applyNumberFormat="1" applyFont="1" applyFill="1" applyBorder="1" applyAlignment="1">
      <alignment/>
    </xf>
    <xf numFmtId="0" fontId="4" fillId="35" borderId="28" xfId="0" applyFont="1" applyFill="1" applyBorder="1" applyAlignment="1">
      <alignment/>
    </xf>
    <xf numFmtId="0" fontId="3" fillId="35" borderId="29" xfId="0" applyFont="1" applyFill="1" applyBorder="1" applyAlignment="1">
      <alignment/>
    </xf>
    <xf numFmtId="0" fontId="10" fillId="35" borderId="114" xfId="0" applyFont="1" applyFill="1" applyBorder="1" applyAlignment="1">
      <alignment/>
    </xf>
    <xf numFmtId="10" fontId="3" fillId="0" borderId="16" xfId="0" applyNumberFormat="1" applyFont="1" applyBorder="1" applyAlignment="1">
      <alignment horizontal="center"/>
    </xf>
    <xf numFmtId="10" fontId="4" fillId="0" borderId="17" xfId="0" applyNumberFormat="1" applyFont="1" applyFill="1" applyBorder="1" applyAlignment="1">
      <alignment horizontal="center"/>
    </xf>
    <xf numFmtId="0" fontId="7" fillId="0" borderId="0" xfId="0" applyFont="1" applyFill="1" applyBorder="1" applyAlignment="1">
      <alignment/>
    </xf>
    <xf numFmtId="0" fontId="12" fillId="0" borderId="91" xfId="0" applyFont="1" applyBorder="1" applyAlignment="1">
      <alignment horizontal="left" wrapText="1"/>
    </xf>
    <xf numFmtId="10" fontId="3" fillId="0" borderId="168" xfId="0" applyNumberFormat="1" applyFont="1" applyBorder="1" applyAlignment="1">
      <alignment horizontal="center"/>
    </xf>
    <xf numFmtId="10" fontId="4" fillId="0" borderId="92" xfId="0" applyNumberFormat="1" applyFont="1" applyFill="1" applyBorder="1" applyAlignment="1">
      <alignment horizontal="center"/>
    </xf>
    <xf numFmtId="0" fontId="7" fillId="0" borderId="169" xfId="0" applyFont="1" applyFill="1" applyBorder="1" applyAlignment="1">
      <alignment/>
    </xf>
    <xf numFmtId="10" fontId="4" fillId="37" borderId="117" xfId="0" applyNumberFormat="1" applyFont="1" applyFill="1" applyBorder="1" applyAlignment="1">
      <alignment horizontal="center"/>
    </xf>
    <xf numFmtId="10" fontId="4" fillId="37" borderId="170" xfId="0" applyNumberFormat="1" applyFont="1" applyFill="1" applyBorder="1" applyAlignment="1">
      <alignment horizontal="center"/>
    </xf>
    <xf numFmtId="10" fontId="4" fillId="37" borderId="150" xfId="0" applyNumberFormat="1" applyFont="1" applyFill="1" applyBorder="1" applyAlignment="1">
      <alignment horizontal="center"/>
    </xf>
    <xf numFmtId="0" fontId="3" fillId="37" borderId="150" xfId="0" applyFont="1" applyFill="1" applyBorder="1" applyAlignment="1">
      <alignment/>
    </xf>
    <xf numFmtId="10" fontId="4" fillId="37" borderId="136" xfId="0" applyNumberFormat="1" applyFont="1" applyFill="1" applyBorder="1" applyAlignment="1">
      <alignment horizontal="center"/>
    </xf>
    <xf numFmtId="0" fontId="4" fillId="37" borderId="165" xfId="0" applyFont="1" applyFill="1" applyBorder="1" applyAlignment="1">
      <alignment/>
    </xf>
    <xf numFmtId="0" fontId="10" fillId="37" borderId="165" xfId="0" applyFont="1" applyFill="1" applyBorder="1" applyAlignment="1">
      <alignment/>
    </xf>
    <xf numFmtId="10" fontId="4" fillId="37" borderId="155" xfId="0" applyNumberFormat="1" applyFont="1" applyFill="1" applyBorder="1" applyAlignment="1">
      <alignment horizontal="center"/>
    </xf>
    <xf numFmtId="0" fontId="0" fillId="0" borderId="147" xfId="0" applyBorder="1" applyAlignment="1">
      <alignment/>
    </xf>
    <xf numFmtId="0" fontId="4" fillId="0" borderId="171" xfId="0" applyFont="1" applyFill="1" applyBorder="1" applyAlignment="1">
      <alignment horizontal="center"/>
    </xf>
    <xf numFmtId="0" fontId="4" fillId="0" borderId="172" xfId="0" applyFont="1" applyFill="1" applyBorder="1" applyAlignment="1">
      <alignment horizontal="center"/>
    </xf>
    <xf numFmtId="1" fontId="4" fillId="0" borderId="172" xfId="0" applyNumberFormat="1" applyFont="1" applyBorder="1" applyAlignment="1">
      <alignment horizontal="center"/>
    </xf>
    <xf numFmtId="0" fontId="4" fillId="0" borderId="172" xfId="0" applyFont="1" applyBorder="1" applyAlignment="1">
      <alignment horizontal="center"/>
    </xf>
    <xf numFmtId="0" fontId="4" fillId="0" borderId="172" xfId="0" applyFont="1" applyFill="1" applyBorder="1" applyAlignment="1">
      <alignment horizontal="center" wrapText="1"/>
    </xf>
    <xf numFmtId="0" fontId="4" fillId="0" borderId="173" xfId="0" applyFont="1" applyBorder="1" applyAlignment="1">
      <alignment horizontal="center"/>
    </xf>
    <xf numFmtId="0" fontId="4" fillId="0" borderId="174" xfId="0" applyFont="1" applyFill="1" applyBorder="1" applyAlignment="1">
      <alignment horizontal="center"/>
    </xf>
    <xf numFmtId="0" fontId="4" fillId="0" borderId="175" xfId="0" applyFont="1" applyBorder="1" applyAlignment="1">
      <alignment horizontal="center"/>
    </xf>
    <xf numFmtId="0" fontId="4" fillId="0" borderId="176" xfId="0" applyFont="1" applyBorder="1" applyAlignment="1">
      <alignment horizontal="center"/>
    </xf>
    <xf numFmtId="0" fontId="10" fillId="0" borderId="177" xfId="0" applyFont="1" applyFill="1" applyBorder="1" applyAlignment="1">
      <alignment horizontal="center" wrapText="1"/>
    </xf>
    <xf numFmtId="0" fontId="10" fillId="0" borderId="178" xfId="0" applyFont="1" applyBorder="1" applyAlignment="1">
      <alignment horizontal="center"/>
    </xf>
    <xf numFmtId="0" fontId="3" fillId="0" borderId="134" xfId="0" applyFont="1" applyBorder="1" applyAlignment="1">
      <alignment horizontal="left"/>
    </xf>
    <xf numFmtId="167" fontId="3" fillId="0" borderId="135" xfId="0" applyNumberFormat="1" applyFont="1" applyBorder="1" applyAlignment="1">
      <alignment horizontal="center"/>
    </xf>
    <xf numFmtId="167" fontId="3" fillId="0" borderId="135" xfId="0" applyNumberFormat="1" applyFont="1" applyFill="1" applyBorder="1" applyAlignment="1">
      <alignment horizontal="center"/>
    </xf>
    <xf numFmtId="164" fontId="3" fillId="0" borderId="136" xfId="0" applyNumberFormat="1" applyFont="1" applyBorder="1" applyAlignment="1">
      <alignment horizontal="center"/>
    </xf>
    <xf numFmtId="167" fontId="3" fillId="0" borderId="137" xfId="0" applyNumberFormat="1" applyFont="1" applyBorder="1" applyAlignment="1">
      <alignment horizontal="center"/>
    </xf>
    <xf numFmtId="164" fontId="3" fillId="0" borderId="17" xfId="0" applyNumberFormat="1" applyFont="1" applyBorder="1" applyAlignment="1">
      <alignment horizontal="center"/>
    </xf>
    <xf numFmtId="164" fontId="3" fillId="0" borderId="84" xfId="0" applyNumberFormat="1" applyFont="1" applyFill="1" applyBorder="1" applyAlignment="1">
      <alignment horizontal="center"/>
    </xf>
    <xf numFmtId="167" fontId="3" fillId="0" borderId="140" xfId="0" applyNumberFormat="1" applyFont="1" applyFill="1" applyBorder="1" applyAlignment="1">
      <alignment horizontal="center"/>
    </xf>
    <xf numFmtId="164" fontId="3" fillId="0" borderId="179" xfId="0" applyNumberFormat="1" applyFont="1" applyFill="1" applyBorder="1" applyAlignment="1">
      <alignment horizontal="center"/>
    </xf>
    <xf numFmtId="167" fontId="7" fillId="0" borderId="127" xfId="0" applyNumberFormat="1" applyFont="1" applyFill="1" applyBorder="1" applyAlignment="1">
      <alignment horizontal="center"/>
    </xf>
    <xf numFmtId="167" fontId="7" fillId="0" borderId="180" xfId="0" applyNumberFormat="1" applyFont="1" applyFill="1" applyBorder="1" applyAlignment="1">
      <alignment horizontal="center"/>
    </xf>
    <xf numFmtId="164" fontId="7" fillId="0" borderId="76" xfId="0" applyNumberFormat="1" applyFont="1" applyFill="1" applyBorder="1" applyAlignment="1">
      <alignment horizontal="center"/>
    </xf>
    <xf numFmtId="0" fontId="3" fillId="0" borderId="25" xfId="0" applyFont="1" applyBorder="1" applyAlignment="1">
      <alignment horizontal="left"/>
    </xf>
    <xf numFmtId="167" fontId="3" fillId="0" borderId="24" xfId="0" applyNumberFormat="1" applyFont="1" applyBorder="1" applyAlignment="1">
      <alignment horizontal="center"/>
    </xf>
    <xf numFmtId="167" fontId="3" fillId="0" borderId="24" xfId="0" applyNumberFormat="1" applyFont="1" applyFill="1" applyBorder="1" applyAlignment="1">
      <alignment horizontal="center"/>
    </xf>
    <xf numFmtId="164" fontId="3" fillId="0" borderId="181" xfId="0" applyNumberFormat="1" applyFont="1" applyBorder="1" applyAlignment="1">
      <alignment horizontal="center"/>
    </xf>
    <xf numFmtId="167" fontId="3" fillId="0" borderId="182" xfId="0" applyNumberFormat="1" applyFont="1" applyBorder="1" applyAlignment="1">
      <alignment horizontal="center"/>
    </xf>
    <xf numFmtId="164" fontId="3" fillId="0" borderId="183" xfId="0" applyNumberFormat="1" applyFont="1" applyFill="1" applyBorder="1" applyAlignment="1">
      <alignment horizontal="center"/>
    </xf>
    <xf numFmtId="167" fontId="7" fillId="0" borderId="183" xfId="0" applyNumberFormat="1" applyFont="1" applyFill="1" applyBorder="1" applyAlignment="1">
      <alignment horizontal="center"/>
    </xf>
    <xf numFmtId="164" fontId="7" fillId="0" borderId="23" xfId="0" applyNumberFormat="1" applyFont="1" applyFill="1" applyBorder="1" applyAlignment="1">
      <alignment horizontal="center"/>
    </xf>
    <xf numFmtId="167" fontId="3" fillId="0" borderId="92" xfId="0" applyNumberFormat="1" applyFont="1" applyFill="1" applyBorder="1" applyAlignment="1">
      <alignment horizontal="center"/>
    </xf>
    <xf numFmtId="164" fontId="3" fillId="0" borderId="184" xfId="0" applyNumberFormat="1" applyFont="1" applyFill="1" applyBorder="1" applyAlignment="1">
      <alignment horizontal="center"/>
    </xf>
    <xf numFmtId="167" fontId="7" fillId="0" borderId="179" xfId="0" applyNumberFormat="1" applyFont="1" applyFill="1" applyBorder="1" applyAlignment="1">
      <alignment horizontal="center"/>
    </xf>
    <xf numFmtId="164" fontId="7" fillId="0" borderId="27" xfId="0" applyNumberFormat="1" applyFont="1" applyFill="1" applyBorder="1" applyAlignment="1">
      <alignment horizontal="center"/>
    </xf>
    <xf numFmtId="0" fontId="4" fillId="35" borderId="28" xfId="0" applyFont="1" applyFill="1" applyBorder="1" applyAlignment="1">
      <alignment horizontal="left" wrapText="1"/>
    </xf>
    <xf numFmtId="167" fontId="4" fillId="35" borderId="29" xfId="0" applyNumberFormat="1" applyFont="1" applyFill="1" applyBorder="1" applyAlignment="1">
      <alignment horizontal="center"/>
    </xf>
    <xf numFmtId="164" fontId="4" fillId="35" borderId="164" xfId="0" applyNumberFormat="1" applyFont="1" applyFill="1" applyBorder="1" applyAlignment="1">
      <alignment horizontal="center"/>
    </xf>
    <xf numFmtId="167" fontId="4" fillId="35" borderId="185" xfId="0" applyNumberFormat="1" applyFont="1" applyFill="1" applyBorder="1" applyAlignment="1">
      <alignment horizontal="center"/>
    </xf>
    <xf numFmtId="164" fontId="4" fillId="35" borderId="29" xfId="0" applyNumberFormat="1" applyFont="1" applyFill="1" applyBorder="1" applyAlignment="1">
      <alignment horizontal="center"/>
    </xf>
    <xf numFmtId="167" fontId="4" fillId="35" borderId="90" xfId="0" applyNumberFormat="1" applyFont="1" applyFill="1" applyBorder="1" applyAlignment="1">
      <alignment horizontal="center"/>
    </xf>
    <xf numFmtId="164" fontId="4" fillId="35" borderId="160" xfId="0" applyNumberFormat="1" applyFont="1" applyFill="1" applyBorder="1" applyAlignment="1">
      <alignment horizontal="center"/>
    </xf>
    <xf numFmtId="164" fontId="4" fillId="35" borderId="148" xfId="0" applyNumberFormat="1" applyFont="1" applyFill="1" applyBorder="1" applyAlignment="1">
      <alignment horizontal="center"/>
    </xf>
    <xf numFmtId="167" fontId="10" fillId="35" borderId="148" xfId="0" applyNumberFormat="1" applyFont="1" applyFill="1" applyBorder="1" applyAlignment="1">
      <alignment horizontal="center"/>
    </xf>
    <xf numFmtId="167" fontId="10" fillId="35" borderId="114" xfId="0" applyNumberFormat="1" applyFont="1" applyFill="1" applyBorder="1" applyAlignment="1">
      <alignment horizontal="center"/>
    </xf>
    <xf numFmtId="164" fontId="10" fillId="20" borderId="100" xfId="0" applyNumberFormat="1" applyFont="1" applyFill="1" applyBorder="1" applyAlignment="1">
      <alignment horizontal="center"/>
    </xf>
    <xf numFmtId="167" fontId="3" fillId="0" borderId="124" xfId="0" applyNumberFormat="1" applyFont="1" applyBorder="1" applyAlignment="1">
      <alignment horizontal="center"/>
    </xf>
    <xf numFmtId="164" fontId="3" fillId="0" borderId="150" xfId="0" applyNumberFormat="1" applyFont="1" applyBorder="1" applyAlignment="1">
      <alignment horizontal="center"/>
    </xf>
    <xf numFmtId="167" fontId="3" fillId="0" borderId="150" xfId="0" applyNumberFormat="1" applyFont="1" applyFill="1" applyBorder="1" applyAlignment="1">
      <alignment horizontal="center"/>
    </xf>
    <xf numFmtId="164" fontId="3" fillId="0" borderId="151" xfId="0" applyNumberFormat="1" applyFont="1" applyFill="1" applyBorder="1" applyAlignment="1">
      <alignment horizontal="center"/>
    </xf>
    <xf numFmtId="167" fontId="3" fillId="0" borderId="166" xfId="0" applyNumberFormat="1" applyFont="1" applyFill="1" applyBorder="1" applyAlignment="1">
      <alignment horizontal="center"/>
    </xf>
    <xf numFmtId="164" fontId="3" fillId="0" borderId="165" xfId="0" applyNumberFormat="1" applyFont="1" applyFill="1" applyBorder="1" applyAlignment="1">
      <alignment horizontal="center"/>
    </xf>
    <xf numFmtId="164" fontId="3" fillId="0" borderId="186" xfId="0" applyNumberFormat="1" applyFont="1" applyFill="1" applyBorder="1" applyAlignment="1">
      <alignment horizontal="center"/>
    </xf>
    <xf numFmtId="167" fontId="7" fillId="0" borderId="186" xfId="0" applyNumberFormat="1" applyFont="1" applyFill="1" applyBorder="1" applyAlignment="1">
      <alignment horizontal="center"/>
    </xf>
    <xf numFmtId="167" fontId="7" fillId="0" borderId="163" xfId="0" applyNumberFormat="1" applyFont="1" applyFill="1" applyBorder="1" applyAlignment="1">
      <alignment horizontal="center"/>
    </xf>
    <xf numFmtId="164" fontId="7" fillId="0" borderId="187" xfId="0" applyNumberFormat="1" applyFont="1" applyFill="1" applyBorder="1" applyAlignment="1">
      <alignment horizontal="center"/>
    </xf>
    <xf numFmtId="0" fontId="3" fillId="0" borderId="25" xfId="0" applyFont="1" applyBorder="1" applyAlignment="1">
      <alignment horizontal="left" wrapText="1"/>
    </xf>
    <xf numFmtId="164" fontId="3" fillId="0" borderId="24" xfId="0" applyNumberFormat="1" applyFont="1" applyBorder="1" applyAlignment="1">
      <alignment horizontal="center"/>
    </xf>
    <xf numFmtId="167" fontId="7" fillId="0" borderId="184" xfId="0" applyNumberFormat="1" applyFont="1" applyFill="1" applyBorder="1" applyAlignment="1">
      <alignment horizontal="center"/>
    </xf>
    <xf numFmtId="167" fontId="7" fillId="0" borderId="131" xfId="0" applyNumberFormat="1" applyFont="1" applyFill="1" applyBorder="1" applyAlignment="1">
      <alignment horizontal="center"/>
    </xf>
    <xf numFmtId="164" fontId="7" fillId="0" borderId="78" xfId="0" applyNumberFormat="1" applyFont="1" applyFill="1" applyBorder="1" applyAlignment="1">
      <alignment horizontal="center"/>
    </xf>
    <xf numFmtId="164" fontId="4" fillId="37" borderId="164" xfId="0" applyNumberFormat="1" applyFont="1" applyFill="1" applyBorder="1" applyAlignment="1">
      <alignment horizontal="center"/>
    </xf>
    <xf numFmtId="167" fontId="4" fillId="37" borderId="150" xfId="0" applyNumberFormat="1" applyFont="1" applyFill="1" applyBorder="1" applyAlignment="1">
      <alignment horizontal="center"/>
    </xf>
    <xf numFmtId="164" fontId="4" fillId="37" borderId="135" xfId="0" applyNumberFormat="1" applyFont="1" applyFill="1" applyBorder="1" applyAlignment="1">
      <alignment horizontal="center"/>
    </xf>
    <xf numFmtId="164" fontId="4" fillId="37" borderId="136" xfId="0" applyNumberFormat="1" applyFont="1" applyFill="1" applyBorder="1" applyAlignment="1">
      <alignment horizontal="center"/>
    </xf>
    <xf numFmtId="164" fontId="4" fillId="37" borderId="188" xfId="0" applyNumberFormat="1" applyFont="1" applyFill="1" applyBorder="1" applyAlignment="1">
      <alignment horizontal="center"/>
    </xf>
    <xf numFmtId="164" fontId="4" fillId="37" borderId="141" xfId="0" applyNumberFormat="1" applyFont="1" applyFill="1" applyBorder="1" applyAlignment="1">
      <alignment horizontal="center"/>
    </xf>
    <xf numFmtId="167" fontId="10" fillId="37" borderId="189" xfId="0" applyNumberFormat="1" applyFont="1" applyFill="1" applyBorder="1" applyAlignment="1">
      <alignment horizontal="center"/>
    </xf>
    <xf numFmtId="167" fontId="10" fillId="37" borderId="145" xfId="0" applyNumberFormat="1" applyFont="1" applyFill="1" applyBorder="1" applyAlignment="1">
      <alignment horizontal="center"/>
    </xf>
    <xf numFmtId="164" fontId="10" fillId="37" borderId="147" xfId="0" applyNumberFormat="1" applyFont="1" applyFill="1" applyBorder="1" applyAlignment="1">
      <alignment horizontal="center"/>
    </xf>
    <xf numFmtId="0" fontId="4" fillId="0" borderId="11" xfId="0" applyFont="1" applyFill="1" applyBorder="1" applyAlignment="1">
      <alignment horizontal="center"/>
    </xf>
    <xf numFmtId="0" fontId="3" fillId="0" borderId="173" xfId="0" applyFont="1" applyFill="1" applyBorder="1" applyAlignment="1">
      <alignment/>
    </xf>
    <xf numFmtId="1" fontId="4" fillId="0" borderId="174" xfId="0" applyNumberFormat="1" applyFont="1" applyFill="1" applyBorder="1" applyAlignment="1">
      <alignment horizontal="center"/>
    </xf>
    <xf numFmtId="0" fontId="4" fillId="0" borderId="175" xfId="0" applyFont="1" applyFill="1" applyBorder="1" applyAlignment="1">
      <alignment horizontal="center"/>
    </xf>
    <xf numFmtId="0" fontId="4" fillId="0" borderId="176" xfId="0" applyFont="1" applyFill="1" applyBorder="1" applyAlignment="1">
      <alignment horizontal="center"/>
    </xf>
    <xf numFmtId="10" fontId="3" fillId="0" borderId="136" xfId="0" applyNumberFormat="1" applyFont="1" applyBorder="1" applyAlignment="1">
      <alignment horizontal="center"/>
    </xf>
    <xf numFmtId="10" fontId="3" fillId="0" borderId="17" xfId="0" applyNumberFormat="1" applyFont="1" applyFill="1" applyBorder="1" applyAlignment="1">
      <alignment horizontal="center"/>
    </xf>
    <xf numFmtId="10" fontId="3" fillId="0" borderId="126" xfId="0" applyNumberFormat="1" applyFont="1" applyFill="1" applyBorder="1" applyAlignment="1">
      <alignment horizontal="center"/>
    </xf>
    <xf numFmtId="10" fontId="3" fillId="0" borderId="0" xfId="0" applyNumberFormat="1" applyFont="1" applyFill="1" applyBorder="1" applyAlignment="1">
      <alignment horizontal="center"/>
    </xf>
    <xf numFmtId="10" fontId="3" fillId="0" borderId="179" xfId="0" applyNumberFormat="1" applyFont="1" applyFill="1" applyBorder="1" applyAlignment="1">
      <alignment horizontal="center"/>
    </xf>
    <xf numFmtId="10" fontId="3" fillId="0" borderId="190" xfId="0" applyNumberFormat="1" applyFont="1" applyFill="1" applyBorder="1" applyAlignment="1">
      <alignment horizontal="center"/>
    </xf>
    <xf numFmtId="10" fontId="7" fillId="0" borderId="83" xfId="0" applyNumberFormat="1" applyFont="1" applyFill="1" applyBorder="1" applyAlignment="1">
      <alignment horizontal="center"/>
    </xf>
    <xf numFmtId="10" fontId="3" fillId="0" borderId="191" xfId="0" applyNumberFormat="1" applyFont="1" applyFill="1" applyBorder="1" applyAlignment="1">
      <alignment horizontal="center"/>
    </xf>
    <xf numFmtId="10" fontId="3" fillId="0" borderId="129" xfId="0" applyNumberFormat="1" applyFont="1" applyBorder="1" applyAlignment="1">
      <alignment horizontal="center"/>
    </xf>
    <xf numFmtId="0" fontId="3" fillId="0" borderId="51" xfId="0" applyFont="1" applyFill="1" applyBorder="1" applyAlignment="1">
      <alignment/>
    </xf>
    <xf numFmtId="10" fontId="3" fillId="0" borderId="88" xfId="0" applyNumberFormat="1" applyFont="1" applyFill="1" applyBorder="1" applyAlignment="1">
      <alignment horizontal="center"/>
    </xf>
    <xf numFmtId="10" fontId="3" fillId="0" borderId="68" xfId="0" applyNumberFormat="1" applyFont="1" applyFill="1" applyBorder="1" applyAlignment="1">
      <alignment horizontal="center"/>
    </xf>
    <xf numFmtId="10" fontId="3" fillId="0" borderId="183" xfId="0" applyNumberFormat="1" applyFont="1" applyFill="1" applyBorder="1" applyAlignment="1">
      <alignment horizontal="center"/>
    </xf>
    <xf numFmtId="10" fontId="3" fillId="0" borderId="53" xfId="0" applyNumberFormat="1" applyFont="1" applyFill="1" applyBorder="1" applyAlignment="1">
      <alignment horizontal="center"/>
    </xf>
    <xf numFmtId="10" fontId="7" fillId="0" borderId="53" xfId="0" applyNumberFormat="1" applyFont="1" applyFill="1" applyBorder="1" applyAlignment="1">
      <alignment horizontal="center"/>
    </xf>
    <xf numFmtId="10" fontId="3" fillId="0" borderId="52" xfId="0" applyNumberFormat="1" applyFont="1" applyFill="1" applyBorder="1" applyAlignment="1">
      <alignment horizontal="center"/>
    </xf>
    <xf numFmtId="10" fontId="3" fillId="0" borderId="182" xfId="0" applyNumberFormat="1" applyFont="1" applyBorder="1" applyAlignment="1">
      <alignment horizontal="center"/>
    </xf>
    <xf numFmtId="10" fontId="3" fillId="0" borderId="140" xfId="0" applyNumberFormat="1" applyFont="1" applyFill="1" applyBorder="1" applyAlignment="1">
      <alignment horizontal="center"/>
    </xf>
    <xf numFmtId="10" fontId="3" fillId="0" borderId="83" xfId="0" applyNumberFormat="1" applyFont="1" applyFill="1" applyBorder="1" applyAlignment="1">
      <alignment horizontal="center"/>
    </xf>
    <xf numFmtId="10" fontId="3" fillId="0" borderId="192" xfId="0" applyNumberFormat="1" applyFont="1" applyFill="1" applyBorder="1" applyAlignment="1">
      <alignment horizontal="center"/>
    </xf>
    <xf numFmtId="10" fontId="4" fillId="35" borderId="164" xfId="0" applyNumberFormat="1" applyFont="1" applyFill="1" applyBorder="1" applyAlignment="1">
      <alignment horizontal="center"/>
    </xf>
    <xf numFmtId="10" fontId="4" fillId="35" borderId="185" xfId="0" applyNumberFormat="1" applyFont="1" applyFill="1" applyBorder="1" applyAlignment="1">
      <alignment horizontal="center"/>
    </xf>
    <xf numFmtId="0" fontId="4" fillId="35" borderId="164" xfId="0" applyFont="1" applyFill="1" applyBorder="1" applyAlignment="1">
      <alignment/>
    </xf>
    <xf numFmtId="10" fontId="4" fillId="35" borderId="90" xfId="0" applyNumberFormat="1" applyFont="1" applyFill="1" applyBorder="1" applyAlignment="1">
      <alignment horizontal="center"/>
    </xf>
    <xf numFmtId="10" fontId="4" fillId="35" borderId="160" xfId="0" applyNumberFormat="1" applyFont="1" applyFill="1" applyBorder="1" applyAlignment="1">
      <alignment horizontal="center"/>
    </xf>
    <xf numFmtId="10" fontId="4" fillId="35" borderId="148" xfId="0" applyNumberFormat="1" applyFont="1" applyFill="1" applyBorder="1" applyAlignment="1">
      <alignment horizontal="center"/>
    </xf>
    <xf numFmtId="10" fontId="4" fillId="35" borderId="114" xfId="0" applyNumberFormat="1" applyFont="1" applyFill="1" applyBorder="1" applyAlignment="1">
      <alignment horizontal="center"/>
    </xf>
    <xf numFmtId="10" fontId="10" fillId="35" borderId="114" xfId="0" applyNumberFormat="1" applyFont="1" applyFill="1" applyBorder="1" applyAlignment="1">
      <alignment horizontal="center"/>
    </xf>
    <xf numFmtId="10" fontId="4" fillId="35" borderId="104" xfId="0" applyNumberFormat="1" applyFont="1" applyFill="1" applyBorder="1" applyAlignment="1">
      <alignment horizontal="center"/>
    </xf>
    <xf numFmtId="0" fontId="3" fillId="0" borderId="193" xfId="0" applyFont="1" applyBorder="1" applyAlignment="1">
      <alignment horizontal="left"/>
    </xf>
    <xf numFmtId="10" fontId="3" fillId="0" borderId="151" xfId="0" applyNumberFormat="1" applyFont="1" applyBorder="1" applyAlignment="1">
      <alignment horizontal="center"/>
    </xf>
    <xf numFmtId="10" fontId="3" fillId="0" borderId="152" xfId="0" applyNumberFormat="1" applyFont="1" applyBorder="1" applyAlignment="1">
      <alignment horizontal="center"/>
    </xf>
    <xf numFmtId="10" fontId="3" fillId="0" borderId="117" xfId="0" applyNumberFormat="1" applyFont="1" applyBorder="1" applyAlignment="1">
      <alignment horizontal="center"/>
    </xf>
    <xf numFmtId="10" fontId="3" fillId="0" borderId="181" xfId="0" applyNumberFormat="1" applyFont="1" applyBorder="1" applyAlignment="1">
      <alignment horizontal="center"/>
    </xf>
    <xf numFmtId="10" fontId="3" fillId="0" borderId="24" xfId="0" applyNumberFormat="1" applyFont="1" applyFill="1" applyBorder="1" applyAlignment="1">
      <alignment horizontal="center"/>
    </xf>
    <xf numFmtId="0" fontId="3" fillId="0" borderId="181" xfId="0" applyFont="1" applyFill="1" applyBorder="1" applyAlignment="1">
      <alignment/>
    </xf>
    <xf numFmtId="10" fontId="3" fillId="0" borderId="167" xfId="0" applyNumberFormat="1" applyFont="1" applyFill="1" applyBorder="1" applyAlignment="1">
      <alignment horizontal="center"/>
    </xf>
    <xf numFmtId="10" fontId="3" fillId="0" borderId="169" xfId="0" applyNumberFormat="1" applyFont="1" applyFill="1" applyBorder="1" applyAlignment="1">
      <alignment horizontal="center"/>
    </xf>
    <xf numFmtId="10" fontId="3" fillId="0" borderId="194" xfId="0" applyNumberFormat="1" applyFont="1" applyFill="1" applyBorder="1" applyAlignment="1">
      <alignment horizontal="center"/>
    </xf>
    <xf numFmtId="10" fontId="3" fillId="0" borderId="131" xfId="0" applyNumberFormat="1" applyFont="1" applyFill="1" applyBorder="1" applyAlignment="1">
      <alignment horizontal="center"/>
    </xf>
    <xf numFmtId="10" fontId="7" fillId="0" borderId="131" xfId="0" applyNumberFormat="1" applyFont="1" applyFill="1" applyBorder="1" applyAlignment="1">
      <alignment horizontal="center"/>
    </xf>
    <xf numFmtId="10" fontId="3" fillId="0" borderId="195" xfId="0" applyNumberFormat="1" applyFont="1" applyFill="1" applyBorder="1" applyAlignment="1">
      <alignment horizontal="center"/>
    </xf>
    <xf numFmtId="0" fontId="4" fillId="37" borderId="193" xfId="0" applyFont="1" applyFill="1" applyBorder="1" applyAlignment="1">
      <alignment/>
    </xf>
    <xf numFmtId="10" fontId="4" fillId="37" borderId="151" xfId="0" applyNumberFormat="1" applyFont="1" applyFill="1" applyBorder="1" applyAlignment="1">
      <alignment horizontal="center"/>
    </xf>
    <xf numFmtId="10" fontId="4" fillId="37" borderId="152" xfId="0" applyNumberFormat="1" applyFont="1" applyFill="1" applyBorder="1" applyAlignment="1">
      <alignment horizontal="center"/>
    </xf>
    <xf numFmtId="0" fontId="4" fillId="37" borderId="151" xfId="0" applyFont="1" applyFill="1" applyBorder="1" applyAlignment="1">
      <alignment/>
    </xf>
    <xf numFmtId="10" fontId="4" fillId="37" borderId="166" xfId="0" applyNumberFormat="1" applyFont="1" applyFill="1" applyBorder="1" applyAlignment="1">
      <alignment horizontal="center"/>
    </xf>
    <xf numFmtId="10" fontId="4" fillId="37" borderId="157" xfId="0" applyNumberFormat="1" applyFont="1" applyFill="1" applyBorder="1" applyAlignment="1">
      <alignment horizontal="center"/>
    </xf>
    <xf numFmtId="10" fontId="4" fillId="37" borderId="156" xfId="0" applyNumberFormat="1" applyFont="1" applyFill="1" applyBorder="1" applyAlignment="1">
      <alignment horizontal="center"/>
    </xf>
    <xf numFmtId="10" fontId="4" fillId="37" borderId="186" xfId="0" applyNumberFormat="1" applyFont="1" applyFill="1" applyBorder="1" applyAlignment="1">
      <alignment horizontal="center"/>
    </xf>
    <xf numFmtId="10" fontId="4" fillId="37" borderId="163" xfId="0" applyNumberFormat="1" applyFont="1" applyFill="1" applyBorder="1" applyAlignment="1">
      <alignment horizontal="center"/>
    </xf>
    <xf numFmtId="10" fontId="10" fillId="37" borderId="150" xfId="0" applyNumberFormat="1" applyFont="1" applyFill="1" applyBorder="1" applyAlignment="1">
      <alignment horizontal="center"/>
    </xf>
    <xf numFmtId="10" fontId="4" fillId="37" borderId="196" xfId="0" applyNumberFormat="1" applyFont="1" applyFill="1" applyBorder="1" applyAlignment="1">
      <alignment horizontal="center"/>
    </xf>
    <xf numFmtId="0" fontId="7" fillId="0" borderId="0" xfId="0" applyFont="1" applyAlignment="1">
      <alignment/>
    </xf>
    <xf numFmtId="0" fontId="7" fillId="0" borderId="0" xfId="0" applyFont="1" applyFill="1" applyAlignment="1">
      <alignment/>
    </xf>
    <xf numFmtId="0" fontId="0" fillId="0" borderId="0" xfId="0" applyFill="1" applyAlignment="1">
      <alignment/>
    </xf>
    <xf numFmtId="0" fontId="0" fillId="0" borderId="101" xfId="0" applyBorder="1" applyAlignment="1">
      <alignment/>
    </xf>
    <xf numFmtId="0" fontId="9" fillId="0" borderId="102" xfId="0" applyFont="1" applyBorder="1" applyAlignment="1">
      <alignment/>
    </xf>
    <xf numFmtId="0" fontId="0" fillId="0" borderId="102" xfId="0" applyBorder="1" applyAlignment="1">
      <alignment/>
    </xf>
    <xf numFmtId="0" fontId="4" fillId="0" borderId="195" xfId="0" applyFont="1" applyBorder="1" applyAlignment="1">
      <alignment horizontal="center"/>
    </xf>
    <xf numFmtId="49" fontId="4" fillId="0" borderId="195" xfId="0" applyNumberFormat="1" applyFont="1" applyBorder="1" applyAlignment="1">
      <alignment horizontal="center" wrapText="1"/>
    </xf>
    <xf numFmtId="49" fontId="4" fillId="0" borderId="195" xfId="0" applyNumberFormat="1" applyFont="1" applyBorder="1" applyAlignment="1">
      <alignment horizontal="center"/>
    </xf>
    <xf numFmtId="49" fontId="4" fillId="0" borderId="131" xfId="0" applyNumberFormat="1" applyFont="1" applyBorder="1" applyAlignment="1">
      <alignment horizontal="center" wrapText="1"/>
    </xf>
    <xf numFmtId="0" fontId="4" fillId="0" borderId="133" xfId="0" applyFont="1" applyBorder="1" applyAlignment="1">
      <alignment horizontal="center" wrapText="1"/>
    </xf>
    <xf numFmtId="0" fontId="7" fillId="0" borderId="192" xfId="0" applyFont="1" applyBorder="1" applyAlignment="1">
      <alignment horizontal="left"/>
    </xf>
    <xf numFmtId="0" fontId="7" fillId="0" borderId="97" xfId="0" applyFont="1" applyBorder="1" applyAlignment="1">
      <alignment horizontal="left"/>
    </xf>
    <xf numFmtId="0" fontId="7" fillId="0" borderId="85" xfId="0" applyFont="1" applyBorder="1" applyAlignment="1">
      <alignment wrapText="1"/>
    </xf>
    <xf numFmtId="3" fontId="7" fillId="0" borderId="197" xfId="0" applyNumberFormat="1" applyFont="1" applyBorder="1" applyAlignment="1">
      <alignment horizontal="center"/>
    </xf>
    <xf numFmtId="10" fontId="7" fillId="0" borderId="187" xfId="0" applyNumberFormat="1" applyFont="1" applyBorder="1" applyAlignment="1">
      <alignment horizontal="center"/>
    </xf>
    <xf numFmtId="0" fontId="7" fillId="0" borderId="52" xfId="0" applyFont="1" applyBorder="1" applyAlignment="1">
      <alignment horizontal="left"/>
    </xf>
    <xf numFmtId="0" fontId="7" fillId="0" borderId="110" xfId="0" applyFont="1" applyBorder="1" applyAlignment="1">
      <alignment horizontal="left"/>
    </xf>
    <xf numFmtId="3" fontId="7" fillId="0" borderId="39" xfId="0" applyNumberFormat="1" applyFont="1" applyBorder="1" applyAlignment="1">
      <alignment horizontal="center"/>
    </xf>
    <xf numFmtId="0" fontId="7" fillId="0" borderId="110" xfId="0" applyFont="1" applyBorder="1" applyAlignment="1">
      <alignment horizontal="left" wrapText="1"/>
    </xf>
    <xf numFmtId="0" fontId="7" fillId="0" borderId="195" xfId="0" applyFont="1" applyBorder="1" applyAlignment="1">
      <alignment horizontal="left"/>
    </xf>
    <xf numFmtId="3" fontId="4" fillId="36" borderId="111" xfId="0" applyNumberFormat="1" applyFont="1" applyFill="1" applyBorder="1" applyAlignment="1">
      <alignment horizontal="center"/>
    </xf>
    <xf numFmtId="3" fontId="7" fillId="0" borderId="198" xfId="0" applyNumberFormat="1" applyFont="1" applyBorder="1" applyAlignment="1">
      <alignment horizontal="center"/>
    </xf>
    <xf numFmtId="0" fontId="4" fillId="33" borderId="121" xfId="0" applyFont="1" applyFill="1" applyBorder="1" applyAlignment="1">
      <alignment/>
    </xf>
    <xf numFmtId="3" fontId="4" fillId="33" borderId="199" xfId="0" applyNumberFormat="1" applyFont="1" applyFill="1" applyBorder="1" applyAlignment="1">
      <alignment horizontal="center"/>
    </xf>
    <xf numFmtId="0" fontId="9" fillId="0" borderId="195" xfId="0" applyFont="1" applyBorder="1" applyAlignment="1">
      <alignment horizontal="center" wrapText="1"/>
    </xf>
    <xf numFmtId="49" fontId="9" fillId="0" borderId="195" xfId="0" applyNumberFormat="1" applyFont="1" applyBorder="1" applyAlignment="1">
      <alignment horizontal="center" wrapText="1"/>
    </xf>
    <xf numFmtId="49" fontId="9" fillId="0" borderId="91" xfId="0" applyNumberFormat="1" applyFont="1" applyBorder="1" applyAlignment="1">
      <alignment horizontal="center"/>
    </xf>
    <xf numFmtId="49" fontId="9" fillId="0" borderId="168" xfId="0" applyNumberFormat="1" applyFont="1" applyBorder="1" applyAlignment="1">
      <alignment horizontal="center" wrapText="1"/>
    </xf>
    <xf numFmtId="0" fontId="9" fillId="0" borderId="78" xfId="0" applyFont="1" applyBorder="1" applyAlignment="1">
      <alignment horizontal="center" wrapText="1"/>
    </xf>
    <xf numFmtId="3" fontId="9" fillId="36" borderId="111" xfId="0" applyNumberFormat="1" applyFont="1" applyFill="1" applyBorder="1" applyAlignment="1">
      <alignment horizontal="center"/>
    </xf>
    <xf numFmtId="0" fontId="0" fillId="0" borderId="101" xfId="0" applyBorder="1" applyAlignment="1">
      <alignment horizontal="left"/>
    </xf>
    <xf numFmtId="3" fontId="4" fillId="33" borderId="111" xfId="0" applyNumberFormat="1" applyFont="1" applyFill="1" applyBorder="1" applyAlignment="1">
      <alignment horizontal="center"/>
    </xf>
    <xf numFmtId="0" fontId="10" fillId="0" borderId="200" xfId="0" applyFont="1" applyBorder="1" applyAlignment="1">
      <alignment horizontal="left" wrapText="1"/>
    </xf>
    <xf numFmtId="49" fontId="10" fillId="0" borderId="200" xfId="0" applyNumberFormat="1" applyFont="1" applyBorder="1" applyAlignment="1">
      <alignment horizontal="center" wrapText="1"/>
    </xf>
    <xf numFmtId="49" fontId="10" fillId="0" borderId="25" xfId="0" applyNumberFormat="1" applyFont="1" applyBorder="1" applyAlignment="1">
      <alignment horizontal="center" wrapText="1"/>
    </xf>
    <xf numFmtId="49" fontId="10" fillId="0" borderId="26" xfId="0" applyNumberFormat="1" applyFont="1" applyBorder="1" applyAlignment="1">
      <alignment horizontal="center" wrapText="1"/>
    </xf>
    <xf numFmtId="0" fontId="10" fillId="0" borderId="24" xfId="0" applyFont="1" applyBorder="1" applyAlignment="1">
      <alignment horizontal="center" wrapText="1"/>
    </xf>
    <xf numFmtId="0" fontId="10" fillId="0" borderId="27" xfId="0" applyFont="1" applyBorder="1" applyAlignment="1">
      <alignment horizontal="center" wrapText="1"/>
    </xf>
    <xf numFmtId="0" fontId="7" fillId="0" borderId="201" xfId="0" applyFont="1" applyBorder="1" applyAlignment="1">
      <alignment horizontal="left"/>
    </xf>
    <xf numFmtId="10" fontId="7" fillId="0" borderId="108" xfId="0" applyNumberFormat="1" applyFont="1" applyBorder="1" applyAlignment="1">
      <alignment horizontal="center"/>
    </xf>
    <xf numFmtId="0" fontId="7" fillId="0" borderId="202" xfId="0" applyFont="1" applyBorder="1" applyAlignment="1">
      <alignment horizontal="left"/>
    </xf>
    <xf numFmtId="3" fontId="10" fillId="36" borderId="197" xfId="0" applyNumberFormat="1" applyFont="1" applyFill="1" applyBorder="1" applyAlignment="1">
      <alignment horizontal="center"/>
    </xf>
    <xf numFmtId="10" fontId="10" fillId="36" borderId="81" xfId="0" applyNumberFormat="1" applyFont="1" applyFill="1" applyBorder="1" applyAlignment="1">
      <alignment horizontal="center"/>
    </xf>
    <xf numFmtId="10" fontId="7" fillId="0" borderId="40" xfId="0" applyNumberFormat="1" applyFont="1" applyBorder="1" applyAlignment="1">
      <alignment horizontal="center"/>
    </xf>
    <xf numFmtId="10" fontId="7" fillId="0" borderId="104" xfId="0" applyNumberFormat="1" applyFont="1" applyBorder="1" applyAlignment="1">
      <alignment horizontal="center"/>
    </xf>
    <xf numFmtId="3" fontId="10" fillId="35" borderId="203" xfId="0" applyNumberFormat="1" applyFont="1" applyFill="1" applyBorder="1" applyAlignment="1">
      <alignment horizontal="center"/>
    </xf>
    <xf numFmtId="10" fontId="10" fillId="35" borderId="98" xfId="0" applyNumberFormat="1" applyFont="1" applyFill="1" applyBorder="1" applyAlignment="1">
      <alignment horizontal="center"/>
    </xf>
    <xf numFmtId="0" fontId="7" fillId="0" borderId="0" xfId="0" applyFont="1" applyAlignment="1">
      <alignment horizontal="left"/>
    </xf>
    <xf numFmtId="0" fontId="7" fillId="0" borderId="101" xfId="0" applyFont="1" applyBorder="1" applyAlignment="1">
      <alignment horizontal="left"/>
    </xf>
    <xf numFmtId="0" fontId="7" fillId="0" borderId="102" xfId="0" applyFont="1" applyBorder="1" applyAlignment="1">
      <alignment/>
    </xf>
    <xf numFmtId="0" fontId="7" fillId="0" borderId="103" xfId="0" applyFont="1" applyBorder="1" applyAlignment="1">
      <alignment/>
    </xf>
    <xf numFmtId="0" fontId="10" fillId="0" borderId="204" xfId="0" applyFont="1" applyBorder="1" applyAlignment="1">
      <alignment horizontal="center" wrapText="1"/>
    </xf>
    <xf numFmtId="49" fontId="10" fillId="0" borderId="204" xfId="0" applyNumberFormat="1" applyFont="1" applyBorder="1" applyAlignment="1">
      <alignment horizontal="center" wrapText="1"/>
    </xf>
    <xf numFmtId="49" fontId="10" fillId="0" borderId="205" xfId="0" applyNumberFormat="1" applyFont="1" applyBorder="1" applyAlignment="1">
      <alignment horizontal="center" wrapText="1"/>
    </xf>
    <xf numFmtId="49" fontId="10" fillId="0" borderId="206" xfId="0" applyNumberFormat="1" applyFont="1" applyBorder="1" applyAlignment="1">
      <alignment horizontal="center" wrapText="1"/>
    </xf>
    <xf numFmtId="0" fontId="10" fillId="0" borderId="207" xfId="0" applyFont="1" applyBorder="1" applyAlignment="1">
      <alignment horizontal="center" wrapText="1"/>
    </xf>
    <xf numFmtId="0" fontId="10" fillId="0" borderId="208" xfId="0" applyFont="1" applyBorder="1" applyAlignment="1">
      <alignment horizontal="center" wrapText="1"/>
    </xf>
    <xf numFmtId="10" fontId="7" fillId="0" borderId="209" xfId="0" applyNumberFormat="1" applyFont="1" applyBorder="1" applyAlignment="1">
      <alignment horizontal="center"/>
    </xf>
    <xf numFmtId="10" fontId="7" fillId="0" borderId="52" xfId="0" applyNumberFormat="1" applyFont="1" applyBorder="1" applyAlignment="1">
      <alignment horizontal="center"/>
    </xf>
    <xf numFmtId="10" fontId="7" fillId="0" borderId="195" xfId="0" applyNumberFormat="1" applyFont="1" applyBorder="1" applyAlignment="1">
      <alignment horizontal="center"/>
    </xf>
    <xf numFmtId="3" fontId="10" fillId="36" borderId="64" xfId="0" applyNumberFormat="1" applyFont="1" applyFill="1" applyBorder="1" applyAlignment="1">
      <alignment horizontal="center"/>
    </xf>
    <xf numFmtId="10" fontId="7" fillId="0" borderId="43" xfId="0" applyNumberFormat="1" applyFont="1" applyBorder="1" applyAlignment="1">
      <alignment horizontal="center"/>
    </xf>
    <xf numFmtId="0" fontId="10" fillId="35" borderId="210" xfId="0" applyFont="1" applyFill="1" applyBorder="1" applyAlignment="1">
      <alignment horizontal="center"/>
    </xf>
    <xf numFmtId="0" fontId="0" fillId="0" borderId="0" xfId="0" applyAlignment="1">
      <alignment horizontal="left"/>
    </xf>
    <xf numFmtId="0" fontId="9" fillId="0" borderId="102" xfId="0" applyFont="1" applyBorder="1" applyAlignment="1">
      <alignment horizontal="center"/>
    </xf>
    <xf numFmtId="0" fontId="0" fillId="0" borderId="102" xfId="0" applyBorder="1" applyAlignment="1">
      <alignment wrapText="1"/>
    </xf>
    <xf numFmtId="3" fontId="0" fillId="0" borderId="102" xfId="0" applyNumberFormat="1" applyBorder="1" applyAlignment="1">
      <alignment/>
    </xf>
    <xf numFmtId="0" fontId="10" fillId="0" borderId="195" xfId="0" applyFont="1" applyBorder="1" applyAlignment="1">
      <alignment horizontal="left" wrapText="1"/>
    </xf>
    <xf numFmtId="0" fontId="10" fillId="0" borderId="195" xfId="0" applyFont="1" applyBorder="1" applyAlignment="1">
      <alignment horizontal="center" wrapText="1"/>
    </xf>
    <xf numFmtId="0" fontId="10" fillId="0" borderId="91" xfId="0" applyFont="1" applyBorder="1" applyAlignment="1">
      <alignment horizontal="center" wrapText="1"/>
    </xf>
    <xf numFmtId="3" fontId="10" fillId="0" borderId="168" xfId="0" applyNumberFormat="1" applyFont="1" applyBorder="1" applyAlignment="1">
      <alignment horizontal="center" wrapText="1"/>
    </xf>
    <xf numFmtId="10" fontId="10" fillId="0" borderId="92" xfId="0" applyNumberFormat="1" applyFont="1" applyBorder="1" applyAlignment="1">
      <alignment horizontal="center" wrapText="1"/>
    </xf>
    <xf numFmtId="0" fontId="10" fillId="0" borderId="133" xfId="0" applyFont="1" applyBorder="1" applyAlignment="1">
      <alignment horizontal="center" wrapText="1"/>
    </xf>
    <xf numFmtId="3" fontId="10" fillId="36" borderId="111" xfId="0" applyNumberFormat="1" applyFont="1" applyFill="1" applyBorder="1" applyAlignment="1">
      <alignment horizontal="center"/>
    </xf>
    <xf numFmtId="10" fontId="10" fillId="36" borderId="100" xfId="0" applyNumberFormat="1" applyFont="1" applyFill="1" applyBorder="1" applyAlignment="1">
      <alignment horizontal="center"/>
    </xf>
    <xf numFmtId="10" fontId="10" fillId="36" borderId="97" xfId="0" applyNumberFormat="1" applyFont="1" applyFill="1" applyBorder="1" applyAlignment="1">
      <alignment horizontal="center"/>
    </xf>
    <xf numFmtId="3" fontId="7" fillId="0" borderId="203" xfId="0" applyNumberFormat="1" applyFont="1" applyBorder="1" applyAlignment="1">
      <alignment horizontal="center"/>
    </xf>
    <xf numFmtId="10" fontId="7" fillId="0" borderId="98" xfId="0" applyNumberFormat="1" applyFont="1" applyBorder="1" applyAlignment="1">
      <alignment horizontal="center"/>
    </xf>
    <xf numFmtId="10" fontId="7" fillId="0" borderId="99" xfId="0" applyNumberFormat="1" applyFont="1" applyBorder="1" applyAlignment="1">
      <alignment horizontal="center"/>
    </xf>
    <xf numFmtId="3" fontId="10" fillId="35" borderId="199" xfId="0" applyNumberFormat="1" applyFont="1" applyFill="1" applyBorder="1" applyAlignment="1">
      <alignment horizontal="center"/>
    </xf>
    <xf numFmtId="10" fontId="10" fillId="35" borderId="94" xfId="0" applyNumberFormat="1" applyFont="1" applyFill="1" applyBorder="1" applyAlignment="1">
      <alignment horizontal="center"/>
    </xf>
    <xf numFmtId="10" fontId="10" fillId="35" borderId="95" xfId="0" applyNumberFormat="1" applyFont="1" applyFill="1" applyBorder="1" applyAlignment="1">
      <alignment horizontal="center"/>
    </xf>
    <xf numFmtId="0" fontId="0" fillId="0" borderId="0" xfId="0" applyAlignment="1">
      <alignment horizontal="center"/>
    </xf>
    <xf numFmtId="0" fontId="0" fillId="0" borderId="0" xfId="0" applyAlignment="1">
      <alignment wrapText="1"/>
    </xf>
    <xf numFmtId="10" fontId="0" fillId="0" borderId="0" xfId="0" applyNumberFormat="1" applyAlignment="1">
      <alignment/>
    </xf>
    <xf numFmtId="0" fontId="4" fillId="0" borderId="0" xfId="0" applyFont="1" applyAlignment="1">
      <alignment horizontal="center"/>
    </xf>
    <xf numFmtId="0" fontId="0" fillId="0" borderId="0" xfId="0" applyAlignment="1">
      <alignment/>
    </xf>
    <xf numFmtId="0" fontId="4" fillId="0" borderId="0" xfId="0" applyFont="1" applyAlignment="1">
      <alignment horizontal="justify"/>
    </xf>
    <xf numFmtId="0" fontId="7" fillId="0" borderId="0" xfId="0" applyFont="1" applyAlignment="1">
      <alignment horizontal="justify"/>
    </xf>
    <xf numFmtId="0" fontId="9" fillId="0" borderId="0" xfId="0" applyFont="1" applyBorder="1" applyAlignment="1">
      <alignment horizontal="center" wrapText="1"/>
    </xf>
    <xf numFmtId="0" fontId="9" fillId="0" borderId="0" xfId="0" applyFont="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wrapText="1"/>
    </xf>
    <xf numFmtId="0" fontId="0" fillId="0" borderId="0" xfId="0" applyFill="1" applyAlignment="1">
      <alignment wrapText="1"/>
    </xf>
    <xf numFmtId="0" fontId="14" fillId="0" borderId="0" xfId="0" applyFont="1" applyAlignment="1">
      <alignment/>
    </xf>
    <xf numFmtId="0" fontId="4" fillId="0" borderId="83" xfId="0" applyNumberFormat="1" applyFont="1" applyBorder="1" applyAlignment="1">
      <alignment wrapText="1"/>
    </xf>
    <xf numFmtId="0" fontId="0" fillId="0" borderId="0" xfId="52">
      <alignment/>
      <protection/>
    </xf>
    <xf numFmtId="0" fontId="9" fillId="0" borderId="0" xfId="52" applyFont="1" applyAlignment="1">
      <alignment wrapText="1"/>
      <protection/>
    </xf>
    <xf numFmtId="0" fontId="0" fillId="0" borderId="0" xfId="52" applyFont="1" applyAlignment="1">
      <alignment wrapText="1"/>
      <protection/>
    </xf>
    <xf numFmtId="10" fontId="0" fillId="0" borderId="0" xfId="52" applyNumberFormat="1">
      <alignment/>
      <protection/>
    </xf>
    <xf numFmtId="3" fontId="0" fillId="0" borderId="0" xfId="52" applyNumberFormat="1">
      <alignment/>
      <protection/>
    </xf>
    <xf numFmtId="0" fontId="51" fillId="0" borderId="0" xfId="52" applyFont="1">
      <alignment/>
      <protection/>
    </xf>
    <xf numFmtId="0" fontId="7" fillId="0" borderId="211" xfId="52" applyFont="1" applyBorder="1" applyAlignment="1">
      <alignment wrapText="1"/>
      <protection/>
    </xf>
    <xf numFmtId="0" fontId="10" fillId="0" borderId="212" xfId="52" applyNumberFormat="1" applyFont="1" applyBorder="1" applyAlignment="1">
      <alignment horizontal="center" wrapText="1"/>
      <protection/>
    </xf>
    <xf numFmtId="10" fontId="10" fillId="0" borderId="213" xfId="52" applyNumberFormat="1" applyFont="1" applyBorder="1" applyAlignment="1">
      <alignment horizontal="center" wrapText="1"/>
      <protection/>
    </xf>
    <xf numFmtId="0" fontId="10" fillId="0" borderId="214" xfId="52" applyFont="1" applyBorder="1" applyAlignment="1">
      <alignment horizontal="center"/>
      <protection/>
    </xf>
    <xf numFmtId="0" fontId="10" fillId="0" borderId="212" xfId="52" applyNumberFormat="1" applyFont="1" applyFill="1" applyBorder="1" applyAlignment="1">
      <alignment horizontal="center" wrapText="1"/>
      <protection/>
    </xf>
    <xf numFmtId="0" fontId="10" fillId="0" borderId="214" xfId="52" applyFont="1" applyBorder="1" applyAlignment="1">
      <alignment horizontal="center" wrapText="1"/>
      <protection/>
    </xf>
    <xf numFmtId="0" fontId="10" fillId="0" borderId="215" xfId="52" applyFont="1" applyBorder="1" applyAlignment="1">
      <alignment horizontal="center" wrapText="1"/>
      <protection/>
    </xf>
    <xf numFmtId="164" fontId="10" fillId="0" borderId="213" xfId="52" applyNumberFormat="1" applyFont="1" applyBorder="1" applyAlignment="1">
      <alignment horizontal="center" wrapText="1"/>
      <protection/>
    </xf>
    <xf numFmtId="0" fontId="50" fillId="0" borderId="0" xfId="52" applyFont="1">
      <alignment/>
      <protection/>
    </xf>
    <xf numFmtId="0" fontId="7" fillId="0" borderId="0" xfId="52" applyFont="1" applyBorder="1" applyAlignment="1">
      <alignment wrapText="1"/>
      <protection/>
    </xf>
    <xf numFmtId="3" fontId="7" fillId="0" borderId="16" xfId="52" applyNumberFormat="1" applyFont="1" applyBorder="1" applyAlignment="1">
      <alignment horizontal="center"/>
      <protection/>
    </xf>
    <xf numFmtId="10" fontId="7" fillId="0" borderId="76" xfId="52" applyNumberFormat="1" applyFont="1" applyBorder="1" applyAlignment="1">
      <alignment horizontal="center"/>
      <protection/>
    </xf>
    <xf numFmtId="164" fontId="7" fillId="0" borderId="159" xfId="52" applyNumberFormat="1" applyFont="1" applyBorder="1" applyAlignment="1">
      <alignment horizontal="center"/>
      <protection/>
    </xf>
    <xf numFmtId="10" fontId="7" fillId="0" borderId="77" xfId="52" applyNumberFormat="1" applyFont="1" applyBorder="1" applyAlignment="1">
      <alignment horizontal="center"/>
      <protection/>
    </xf>
    <xf numFmtId="164" fontId="7" fillId="0" borderId="76" xfId="52" applyNumberFormat="1" applyFont="1" applyBorder="1" applyAlignment="1">
      <alignment horizontal="center"/>
      <protection/>
    </xf>
    <xf numFmtId="164" fontId="7" fillId="0" borderId="17" xfId="52" applyNumberFormat="1" applyFont="1" applyBorder="1" applyAlignment="1">
      <alignment horizontal="center"/>
      <protection/>
    </xf>
    <xf numFmtId="10" fontId="7" fillId="0" borderId="159" xfId="52" applyNumberFormat="1" applyFont="1" applyBorder="1" applyAlignment="1">
      <alignment horizontal="center"/>
      <protection/>
    </xf>
    <xf numFmtId="164" fontId="7" fillId="0" borderId="77" xfId="52" applyNumberFormat="1" applyFont="1" applyBorder="1" applyAlignment="1">
      <alignment horizontal="center"/>
      <protection/>
    </xf>
    <xf numFmtId="0" fontId="7" fillId="0" borderId="68" xfId="52" applyFont="1" applyBorder="1" applyAlignment="1">
      <alignment wrapText="1"/>
      <protection/>
    </xf>
    <xf numFmtId="3" fontId="7" fillId="0" borderId="21" xfId="52" applyNumberFormat="1" applyFont="1" applyBorder="1" applyAlignment="1">
      <alignment horizontal="center"/>
      <protection/>
    </xf>
    <xf numFmtId="10" fontId="7" fillId="0" borderId="23" xfId="52" applyNumberFormat="1" applyFont="1" applyBorder="1" applyAlignment="1">
      <alignment horizontal="center"/>
      <protection/>
    </xf>
    <xf numFmtId="164" fontId="7" fillId="0" borderId="22" xfId="52" applyNumberFormat="1" applyFont="1" applyBorder="1" applyAlignment="1">
      <alignment horizontal="center"/>
      <protection/>
    </xf>
    <xf numFmtId="10" fontId="7" fillId="0" borderId="51" xfId="52" applyNumberFormat="1" applyFont="1" applyBorder="1" applyAlignment="1">
      <alignment horizontal="center"/>
      <protection/>
    </xf>
    <xf numFmtId="164" fontId="7" fillId="0" borderId="23" xfId="52" applyNumberFormat="1" applyFont="1" applyBorder="1" applyAlignment="1">
      <alignment horizontal="center"/>
      <protection/>
    </xf>
    <xf numFmtId="10" fontId="7" fillId="0" borderId="22" xfId="52" applyNumberFormat="1" applyFont="1" applyBorder="1" applyAlignment="1">
      <alignment horizontal="center"/>
      <protection/>
    </xf>
    <xf numFmtId="164" fontId="7" fillId="0" borderId="51" xfId="52" applyNumberFormat="1" applyFont="1" applyBorder="1" applyAlignment="1">
      <alignment horizontal="center"/>
      <protection/>
    </xf>
    <xf numFmtId="165" fontId="7" fillId="0" borderId="51" xfId="52" applyNumberFormat="1" applyFont="1" applyBorder="1" applyAlignment="1">
      <alignment horizontal="center"/>
      <protection/>
    </xf>
    <xf numFmtId="49" fontId="7" fillId="0" borderId="51" xfId="52" applyNumberFormat="1" applyFont="1" applyBorder="1" applyAlignment="1">
      <alignment horizontal="center"/>
      <protection/>
    </xf>
    <xf numFmtId="0" fontId="7" fillId="0" borderId="169" xfId="52" applyFont="1" applyBorder="1" applyAlignment="1">
      <alignment wrapText="1"/>
      <protection/>
    </xf>
    <xf numFmtId="3" fontId="7" fillId="0" borderId="26" xfId="52" applyNumberFormat="1" applyFont="1" applyBorder="1" applyAlignment="1">
      <alignment horizontal="center"/>
      <protection/>
    </xf>
    <xf numFmtId="10" fontId="7" fillId="0" borderId="27" xfId="52" applyNumberFormat="1" applyFont="1" applyBorder="1" applyAlignment="1">
      <alignment horizontal="center"/>
      <protection/>
    </xf>
    <xf numFmtId="164" fontId="7" fillId="0" borderId="216" xfId="52" applyNumberFormat="1" applyFont="1" applyBorder="1" applyAlignment="1">
      <alignment horizontal="center"/>
      <protection/>
    </xf>
    <xf numFmtId="10" fontId="7" fillId="0" borderId="217" xfId="52" applyNumberFormat="1" applyFont="1" applyBorder="1" applyAlignment="1">
      <alignment horizontal="center"/>
      <protection/>
    </xf>
    <xf numFmtId="164" fontId="7" fillId="0" borderId="218" xfId="52" applyNumberFormat="1" applyFont="1" applyBorder="1" applyAlignment="1">
      <alignment horizontal="center"/>
      <protection/>
    </xf>
    <xf numFmtId="10" fontId="7" fillId="0" borderId="216" xfId="52" applyNumberFormat="1" applyFont="1" applyBorder="1" applyAlignment="1">
      <alignment horizontal="center"/>
      <protection/>
    </xf>
    <xf numFmtId="164" fontId="7" fillId="0" borderId="217" xfId="52" applyNumberFormat="1" applyFont="1" applyBorder="1" applyAlignment="1">
      <alignment horizontal="center"/>
      <protection/>
    </xf>
    <xf numFmtId="0" fontId="9" fillId="0" borderId="0" xfId="52" applyFont="1">
      <alignment/>
      <protection/>
    </xf>
    <xf numFmtId="0" fontId="10" fillId="34" borderId="37" xfId="52" applyFont="1" applyFill="1" applyBorder="1" applyAlignment="1">
      <alignment wrapText="1"/>
      <protection/>
    </xf>
    <xf numFmtId="3" fontId="10" fillId="36" borderId="203" xfId="52" applyNumberFormat="1" applyFont="1" applyFill="1" applyBorder="1" applyAlignment="1">
      <alignment horizontal="center"/>
      <protection/>
    </xf>
    <xf numFmtId="10" fontId="10" fillId="34" borderId="99" xfId="52" applyNumberFormat="1" applyFont="1" applyFill="1" applyBorder="1" applyAlignment="1">
      <alignment horizontal="center"/>
      <protection/>
    </xf>
    <xf numFmtId="164" fontId="10" fillId="34" borderId="98" xfId="52" applyNumberFormat="1" applyFont="1" applyFill="1" applyBorder="1" applyAlignment="1">
      <alignment horizontal="center"/>
      <protection/>
    </xf>
    <xf numFmtId="3" fontId="10" fillId="34" borderId="203" xfId="52" applyNumberFormat="1" applyFont="1" applyFill="1" applyBorder="1" applyAlignment="1">
      <alignment horizontal="center"/>
      <protection/>
    </xf>
    <xf numFmtId="10" fontId="10" fillId="34" borderId="219" xfId="52" applyNumberFormat="1" applyFont="1" applyFill="1" applyBorder="1" applyAlignment="1">
      <alignment horizontal="center"/>
      <protection/>
    </xf>
    <xf numFmtId="164" fontId="10" fillId="34" borderId="99" xfId="52" applyNumberFormat="1" applyFont="1" applyFill="1" applyBorder="1" applyAlignment="1">
      <alignment horizontal="center"/>
      <protection/>
    </xf>
    <xf numFmtId="10" fontId="10" fillId="34" borderId="98" xfId="52" applyNumberFormat="1" applyFont="1" applyFill="1" applyBorder="1" applyAlignment="1">
      <alignment horizontal="center"/>
      <protection/>
    </xf>
    <xf numFmtId="164" fontId="10" fillId="34" borderId="219" xfId="52" applyNumberFormat="1" applyFont="1" applyFill="1" applyBorder="1" applyAlignment="1">
      <alignment horizontal="center"/>
      <protection/>
    </xf>
    <xf numFmtId="10" fontId="9" fillId="0" borderId="0" xfId="52" applyNumberFormat="1" applyFont="1">
      <alignment/>
      <protection/>
    </xf>
    <xf numFmtId="0" fontId="7" fillId="0" borderId="85" xfId="52" applyFont="1" applyBorder="1" applyAlignment="1">
      <alignment wrapText="1"/>
      <protection/>
    </xf>
    <xf numFmtId="3" fontId="7" fillId="0" borderId="64" xfId="52" applyNumberFormat="1" applyFont="1" applyBorder="1" applyAlignment="1">
      <alignment horizontal="center"/>
      <protection/>
    </xf>
    <xf numFmtId="10" fontId="7" fillId="0" borderId="66" xfId="52" applyNumberFormat="1" applyFont="1" applyBorder="1" applyAlignment="1">
      <alignment horizontal="center"/>
      <protection/>
    </xf>
    <xf numFmtId="164" fontId="7" fillId="0" borderId="65" xfId="52" applyNumberFormat="1" applyFont="1" applyBorder="1" applyAlignment="1">
      <alignment horizontal="center"/>
      <protection/>
    </xf>
    <xf numFmtId="164" fontId="7" fillId="0" borderId="80" xfId="52" applyNumberFormat="1" applyFont="1" applyBorder="1" applyAlignment="1">
      <alignment horizontal="center"/>
      <protection/>
    </xf>
    <xf numFmtId="10" fontId="7" fillId="0" borderId="65" xfId="52" applyNumberFormat="1" applyFont="1" applyBorder="1" applyAlignment="1">
      <alignment horizontal="center"/>
      <protection/>
    </xf>
    <xf numFmtId="164" fontId="7" fillId="0" borderId="66" xfId="52" applyNumberFormat="1" applyFont="1" applyBorder="1" applyAlignment="1">
      <alignment horizontal="center"/>
      <protection/>
    </xf>
    <xf numFmtId="0" fontId="10" fillId="0" borderId="34" xfId="52" applyFont="1" applyBorder="1" applyAlignment="1">
      <alignment wrapText="1"/>
      <protection/>
    </xf>
    <xf numFmtId="3" fontId="10" fillId="0" borderId="39" xfId="52" applyNumberFormat="1" applyFont="1" applyBorder="1" applyAlignment="1">
      <alignment horizontal="center"/>
      <protection/>
    </xf>
    <xf numFmtId="10" fontId="10" fillId="0" borderId="41" xfId="52" applyNumberFormat="1" applyFont="1" applyBorder="1" applyAlignment="1">
      <alignment horizontal="center"/>
      <protection/>
    </xf>
    <xf numFmtId="164" fontId="10" fillId="0" borderId="40" xfId="52" applyNumberFormat="1" applyFont="1" applyBorder="1" applyAlignment="1">
      <alignment horizontal="center"/>
      <protection/>
    </xf>
    <xf numFmtId="164" fontId="10" fillId="0" borderId="70" xfId="52" applyNumberFormat="1" applyFont="1" applyBorder="1" applyAlignment="1">
      <alignment horizontal="center"/>
      <protection/>
    </xf>
    <xf numFmtId="10" fontId="10" fillId="0" borderId="40" xfId="52" applyNumberFormat="1" applyFont="1" applyBorder="1" applyAlignment="1">
      <alignment horizontal="center"/>
      <protection/>
    </xf>
    <xf numFmtId="164" fontId="10" fillId="0" borderId="41" xfId="52" applyNumberFormat="1" applyFont="1" applyBorder="1" applyAlignment="1">
      <alignment horizontal="center"/>
      <protection/>
    </xf>
    <xf numFmtId="0" fontId="7" fillId="0" borderId="34" xfId="52" applyFont="1" applyBorder="1" applyAlignment="1">
      <alignment wrapText="1"/>
      <protection/>
    </xf>
    <xf numFmtId="3" fontId="7" fillId="0" borderId="220" xfId="52" applyNumberFormat="1" applyFont="1" applyBorder="1" applyAlignment="1">
      <alignment horizontal="center"/>
      <protection/>
    </xf>
    <xf numFmtId="10" fontId="7" fillId="0" borderId="221" xfId="52" applyNumberFormat="1" applyFont="1" applyBorder="1" applyAlignment="1">
      <alignment horizontal="center"/>
      <protection/>
    </xf>
    <xf numFmtId="164" fontId="7" fillId="0" borderId="222" xfId="52" applyNumberFormat="1" applyFont="1" applyBorder="1" applyAlignment="1">
      <alignment horizontal="center"/>
      <protection/>
    </xf>
    <xf numFmtId="164" fontId="7" fillId="0" borderId="223" xfId="52" applyNumberFormat="1" applyFont="1" applyBorder="1" applyAlignment="1">
      <alignment horizontal="center"/>
      <protection/>
    </xf>
    <xf numFmtId="10" fontId="7" fillId="0" borderId="222" xfId="52" applyNumberFormat="1" applyFont="1" applyBorder="1" applyAlignment="1">
      <alignment horizontal="center"/>
      <protection/>
    </xf>
    <xf numFmtId="164" fontId="7" fillId="0" borderId="221" xfId="52" applyNumberFormat="1" applyFont="1" applyBorder="1" applyAlignment="1">
      <alignment horizontal="center"/>
      <protection/>
    </xf>
    <xf numFmtId="3" fontId="7" fillId="0" borderId="224" xfId="52" applyNumberFormat="1" applyFont="1" applyBorder="1" applyAlignment="1">
      <alignment horizontal="center"/>
      <protection/>
    </xf>
    <xf numFmtId="10" fontId="7" fillId="0" borderId="225" xfId="52" applyNumberFormat="1" applyFont="1" applyBorder="1" applyAlignment="1">
      <alignment horizontal="center"/>
      <protection/>
    </xf>
    <xf numFmtId="164" fontId="7" fillId="0" borderId="226" xfId="52" applyNumberFormat="1" applyFont="1" applyBorder="1" applyAlignment="1">
      <alignment horizontal="center"/>
      <protection/>
    </xf>
    <xf numFmtId="164" fontId="7" fillId="0" borderId="227" xfId="52" applyNumberFormat="1" applyFont="1" applyBorder="1" applyAlignment="1">
      <alignment horizontal="center"/>
      <protection/>
    </xf>
    <xf numFmtId="10" fontId="7" fillId="0" borderId="226" xfId="52" applyNumberFormat="1" applyFont="1" applyBorder="1" applyAlignment="1">
      <alignment horizontal="center"/>
      <protection/>
    </xf>
    <xf numFmtId="164" fontId="7" fillId="0" borderId="225" xfId="52" applyNumberFormat="1" applyFont="1" applyBorder="1" applyAlignment="1">
      <alignment horizontal="center"/>
      <protection/>
    </xf>
    <xf numFmtId="0" fontId="10" fillId="19" borderId="228" xfId="52" applyFont="1" applyFill="1" applyBorder="1" applyAlignment="1">
      <alignment wrapText="1"/>
      <protection/>
    </xf>
    <xf numFmtId="3" fontId="10" fillId="19" borderId="229" xfId="52" applyNumberFormat="1" applyFont="1" applyFill="1" applyBorder="1" applyAlignment="1">
      <alignment horizontal="center"/>
      <protection/>
    </xf>
    <xf numFmtId="10" fontId="10" fillId="19" borderId="230" xfId="52" applyNumberFormat="1" applyFont="1" applyFill="1" applyBorder="1" applyAlignment="1">
      <alignment horizontal="center"/>
      <protection/>
    </xf>
    <xf numFmtId="164" fontId="10" fillId="19" borderId="231" xfId="52" applyNumberFormat="1" applyFont="1" applyFill="1" applyBorder="1" applyAlignment="1">
      <alignment horizontal="center"/>
      <protection/>
    </xf>
    <xf numFmtId="164" fontId="10" fillId="19" borderId="232" xfId="52" applyNumberFormat="1" applyFont="1" applyFill="1" applyBorder="1" applyAlignment="1">
      <alignment horizontal="center"/>
      <protection/>
    </xf>
    <xf numFmtId="10" fontId="10" fillId="19" borderId="231" xfId="52" applyNumberFormat="1" applyFont="1" applyFill="1" applyBorder="1" applyAlignment="1">
      <alignment horizontal="center"/>
      <protection/>
    </xf>
    <xf numFmtId="164" fontId="10" fillId="19" borderId="230" xfId="52" applyNumberFormat="1" applyFont="1" applyFill="1" applyBorder="1" applyAlignment="1">
      <alignment horizontal="center"/>
      <protection/>
    </xf>
    <xf numFmtId="0" fontId="7" fillId="0" borderId="0" xfId="52" applyFont="1" applyAlignment="1">
      <alignment wrapText="1"/>
      <protection/>
    </xf>
    <xf numFmtId="3" fontId="7" fillId="0" borderId="0" xfId="52" applyNumberFormat="1" applyFont="1">
      <alignment/>
      <protection/>
    </xf>
    <xf numFmtId="10" fontId="7" fillId="0" borderId="0" xfId="52" applyNumberFormat="1" applyFont="1">
      <alignment/>
      <protection/>
    </xf>
    <xf numFmtId="0" fontId="7" fillId="0" borderId="0" xfId="52" applyFont="1">
      <alignment/>
      <protection/>
    </xf>
    <xf numFmtId="0" fontId="10" fillId="0" borderId="0" xfId="52" applyFont="1" applyAlignment="1">
      <alignment wrapText="1"/>
      <protection/>
    </xf>
    <xf numFmtId="0" fontId="7" fillId="0" borderId="59" xfId="52" applyFont="1" applyBorder="1" applyAlignment="1">
      <alignment wrapText="1"/>
      <protection/>
    </xf>
    <xf numFmtId="10" fontId="7" fillId="0" borderId="218" xfId="52" applyNumberFormat="1" applyFont="1" applyBorder="1" applyAlignment="1">
      <alignment horizontal="center"/>
      <protection/>
    </xf>
    <xf numFmtId="10" fontId="10" fillId="34" borderId="203" xfId="52" applyNumberFormat="1" applyFont="1" applyFill="1" applyBorder="1" applyAlignment="1">
      <alignment horizontal="center"/>
      <protection/>
    </xf>
    <xf numFmtId="0" fontId="7" fillId="0" borderId="31" xfId="52" applyFont="1" applyBorder="1" applyAlignment="1">
      <alignment wrapText="1"/>
      <protection/>
    </xf>
    <xf numFmtId="3" fontId="7" fillId="0" borderId="39" xfId="52" applyNumberFormat="1" applyFont="1" applyBorder="1" applyAlignment="1">
      <alignment horizontal="center"/>
      <protection/>
    </xf>
    <xf numFmtId="10" fontId="7" fillId="0" borderId="41" xfId="52" applyNumberFormat="1" applyFont="1" applyBorder="1" applyAlignment="1">
      <alignment horizontal="center"/>
      <protection/>
    </xf>
    <xf numFmtId="164" fontId="7" fillId="0" borderId="40" xfId="52" applyNumberFormat="1" applyFont="1" applyBorder="1" applyAlignment="1">
      <alignment horizontal="center"/>
      <protection/>
    </xf>
    <xf numFmtId="164" fontId="7" fillId="0" borderId="70" xfId="52" applyNumberFormat="1" applyFont="1" applyBorder="1" applyAlignment="1">
      <alignment horizontal="center"/>
      <protection/>
    </xf>
    <xf numFmtId="10" fontId="7" fillId="0" borderId="40" xfId="52" applyNumberFormat="1" applyFont="1" applyBorder="1" applyAlignment="1">
      <alignment horizontal="center"/>
      <protection/>
    </xf>
    <xf numFmtId="164" fontId="7" fillId="0" borderId="41" xfId="52" applyNumberFormat="1" applyFont="1" applyBorder="1" applyAlignment="1">
      <alignment horizontal="center"/>
      <protection/>
    </xf>
    <xf numFmtId="3" fontId="10" fillId="19" borderId="87" xfId="52" applyNumberFormat="1" applyFont="1" applyFill="1" applyBorder="1" applyAlignment="1">
      <alignment horizontal="center"/>
      <protection/>
    </xf>
    <xf numFmtId="10" fontId="10" fillId="19" borderId="87" xfId="52" applyNumberFormat="1" applyFont="1" applyFill="1" applyBorder="1" applyAlignment="1">
      <alignment horizontal="center"/>
      <protection/>
    </xf>
    <xf numFmtId="164" fontId="10" fillId="19" borderId="233" xfId="52" applyNumberFormat="1" applyFont="1" applyFill="1" applyBorder="1" applyAlignment="1">
      <alignment horizontal="center"/>
      <protection/>
    </xf>
    <xf numFmtId="10" fontId="10" fillId="19" borderId="234" xfId="52" applyNumberFormat="1" applyFont="1" applyFill="1" applyBorder="1" applyAlignment="1">
      <alignment horizontal="center"/>
      <protection/>
    </xf>
    <xf numFmtId="164" fontId="10" fillId="19" borderId="86" xfId="52" applyNumberFormat="1" applyFont="1" applyFill="1" applyBorder="1" applyAlignment="1">
      <alignment horizontal="center"/>
      <protection/>
    </xf>
    <xf numFmtId="10" fontId="10" fillId="19" borderId="233" xfId="52" applyNumberFormat="1" applyFont="1" applyFill="1" applyBorder="1" applyAlignment="1">
      <alignment horizontal="center"/>
      <protection/>
    </xf>
    <xf numFmtId="164" fontId="10" fillId="19" borderId="234" xfId="52" applyNumberFormat="1" applyFont="1" applyFill="1" applyBorder="1" applyAlignment="1">
      <alignment horizontal="center"/>
      <protection/>
    </xf>
    <xf numFmtId="0" fontId="0" fillId="0" borderId="0" xfId="52" applyAlignment="1">
      <alignment wrapText="1"/>
      <protection/>
    </xf>
    <xf numFmtId="167" fontId="0" fillId="0" borderId="104" xfId="0" applyNumberFormat="1" applyFont="1" applyBorder="1" applyAlignment="1">
      <alignment/>
    </xf>
    <xf numFmtId="0" fontId="0" fillId="0" borderId="104" xfId="0" applyFont="1" applyBorder="1" applyAlignment="1">
      <alignment/>
    </xf>
    <xf numFmtId="0" fontId="0" fillId="0" borderId="0" xfId="0" applyFont="1" applyAlignment="1">
      <alignment/>
    </xf>
    <xf numFmtId="164" fontId="0" fillId="0" borderId="104" xfId="62" applyNumberFormat="1" applyFont="1" applyFill="1" applyBorder="1" applyAlignment="1">
      <alignment/>
    </xf>
    <xf numFmtId="9" fontId="0" fillId="0" borderId="104" xfId="62" applyFont="1" applyFill="1" applyBorder="1" applyAlignment="1">
      <alignment/>
    </xf>
    <xf numFmtId="0" fontId="0" fillId="0" borderId="235" xfId="0" applyFont="1" applyBorder="1" applyAlignment="1">
      <alignment/>
    </xf>
    <xf numFmtId="10" fontId="4" fillId="36" borderId="104" xfId="60" applyNumberFormat="1" applyFont="1" applyFill="1" applyBorder="1" applyAlignment="1">
      <alignment horizontal="center"/>
    </xf>
    <xf numFmtId="10" fontId="3" fillId="0" borderId="192" xfId="60" applyNumberFormat="1" applyFont="1" applyBorder="1" applyAlignment="1">
      <alignment horizontal="center"/>
    </xf>
    <xf numFmtId="10" fontId="3" fillId="0" borderId="236" xfId="60" applyNumberFormat="1" applyFont="1" applyBorder="1" applyAlignment="1">
      <alignment horizontal="center"/>
    </xf>
    <xf numFmtId="10" fontId="4" fillId="33" borderId="237" xfId="60" applyNumberFormat="1" applyFont="1" applyFill="1" applyBorder="1" applyAlignment="1">
      <alignment horizontal="center"/>
    </xf>
    <xf numFmtId="10" fontId="9" fillId="36" borderId="104" xfId="60" applyNumberFormat="1" applyFont="1" applyFill="1" applyBorder="1" applyAlignment="1">
      <alignment horizontal="center"/>
    </xf>
    <xf numFmtId="10" fontId="0" fillId="0" borderId="192" xfId="60" applyNumberFormat="1" applyFont="1" applyBorder="1" applyAlignment="1">
      <alignment horizontal="center"/>
    </xf>
    <xf numFmtId="10" fontId="0" fillId="0" borderId="238" xfId="60" applyNumberFormat="1" applyFont="1" applyBorder="1" applyAlignment="1">
      <alignment horizontal="center"/>
    </xf>
    <xf numFmtId="10" fontId="9" fillId="33" borderId="104" xfId="60" applyNumberFormat="1" applyFont="1" applyFill="1" applyBorder="1" applyAlignment="1">
      <alignment horizontal="center"/>
    </xf>
    <xf numFmtId="10" fontId="10" fillId="36" borderId="239" xfId="60" applyNumberFormat="1" applyFont="1" applyFill="1" applyBorder="1" applyAlignment="1">
      <alignment horizontal="center"/>
    </xf>
    <xf numFmtId="10" fontId="10" fillId="36" borderId="64" xfId="60" applyNumberFormat="1" applyFont="1" applyFill="1" applyBorder="1" applyAlignment="1">
      <alignment horizontal="center"/>
    </xf>
    <xf numFmtId="10" fontId="10" fillId="36" borderId="57" xfId="60" applyNumberFormat="1" applyFont="1" applyFill="1" applyBorder="1" applyAlignment="1">
      <alignment horizontal="center"/>
    </xf>
    <xf numFmtId="3" fontId="10" fillId="0" borderId="39" xfId="0" applyNumberFormat="1" applyFont="1" applyBorder="1" applyAlignment="1">
      <alignment horizontal="center"/>
    </xf>
    <xf numFmtId="10" fontId="10" fillId="0" borderId="41" xfId="0" applyNumberFormat="1" applyFont="1" applyBorder="1" applyAlignment="1">
      <alignment horizontal="center"/>
    </xf>
    <xf numFmtId="164" fontId="10" fillId="0" borderId="40" xfId="0" applyNumberFormat="1" applyFont="1" applyBorder="1" applyAlignment="1">
      <alignment horizontal="center"/>
    </xf>
    <xf numFmtId="164" fontId="10" fillId="0" borderId="70" xfId="0" applyNumberFormat="1" applyFont="1" applyBorder="1" applyAlignment="1">
      <alignment horizontal="center"/>
    </xf>
    <xf numFmtId="10" fontId="10" fillId="0" borderId="40" xfId="0" applyNumberFormat="1" applyFont="1" applyBorder="1" applyAlignment="1">
      <alignment horizontal="center"/>
    </xf>
    <xf numFmtId="164" fontId="10" fillId="0" borderId="41" xfId="0" applyNumberFormat="1" applyFont="1" applyBorder="1" applyAlignment="1">
      <alignment horizontal="center"/>
    </xf>
    <xf numFmtId="3" fontId="7" fillId="0" borderId="199" xfId="0" applyNumberFormat="1" applyFont="1" applyBorder="1" applyAlignment="1">
      <alignment horizontal="center"/>
    </xf>
    <xf numFmtId="10" fontId="3" fillId="0" borderId="237" xfId="60" applyNumberFormat="1" applyFont="1" applyBorder="1" applyAlignment="1">
      <alignment horizontal="center"/>
    </xf>
    <xf numFmtId="3" fontId="7" fillId="0" borderId="16" xfId="0" applyNumberFormat="1" applyFont="1" applyBorder="1" applyAlignment="1">
      <alignment horizontal="center"/>
    </xf>
    <xf numFmtId="10" fontId="0" fillId="0" borderId="237" xfId="60" applyNumberFormat="1" applyFont="1" applyBorder="1" applyAlignment="1">
      <alignment horizontal="center"/>
    </xf>
    <xf numFmtId="3" fontId="7" fillId="0" borderId="87" xfId="0" applyNumberFormat="1" applyFont="1" applyBorder="1" applyAlignment="1">
      <alignment horizontal="center"/>
    </xf>
    <xf numFmtId="10" fontId="7" fillId="0" borderId="233" xfId="0" applyNumberFormat="1" applyFont="1" applyBorder="1" applyAlignment="1">
      <alignment horizontal="center"/>
    </xf>
    <xf numFmtId="10" fontId="10" fillId="35" borderId="238" xfId="60" applyNumberFormat="1" applyFont="1" applyFill="1" applyBorder="1" applyAlignment="1">
      <alignment horizontal="center"/>
    </xf>
    <xf numFmtId="0" fontId="7" fillId="0" borderId="82" xfId="0" applyFont="1" applyBorder="1" applyAlignment="1">
      <alignment horizontal="center"/>
    </xf>
    <xf numFmtId="0" fontId="10" fillId="0" borderId="14" xfId="0" applyFont="1" applyFill="1" applyBorder="1" applyAlignment="1">
      <alignment horizontal="center"/>
    </xf>
    <xf numFmtId="0" fontId="7" fillId="0" borderId="17" xfId="0" applyFont="1" applyFill="1" applyBorder="1" applyAlignment="1">
      <alignment/>
    </xf>
    <xf numFmtId="0" fontId="7" fillId="0" borderId="18" xfId="0" applyFont="1" applyFill="1" applyBorder="1" applyAlignment="1">
      <alignment/>
    </xf>
    <xf numFmtId="164" fontId="7" fillId="0" borderId="22" xfId="0" applyNumberFormat="1" applyFont="1" applyFill="1" applyBorder="1" applyAlignment="1">
      <alignment horizontal="center"/>
    </xf>
    <xf numFmtId="167" fontId="7" fillId="0" borderId="22" xfId="0" applyNumberFormat="1" applyFont="1" applyFill="1" applyBorder="1" applyAlignment="1">
      <alignment horizontal="center"/>
    </xf>
    <xf numFmtId="167" fontId="7" fillId="0" borderId="17" xfId="0" applyNumberFormat="1" applyFont="1" applyFill="1" applyBorder="1" applyAlignment="1">
      <alignment horizontal="center"/>
    </xf>
    <xf numFmtId="164" fontId="7" fillId="0" borderId="78" xfId="0" applyNumberFormat="1" applyFont="1" applyBorder="1" applyAlignment="1">
      <alignment horizontal="center"/>
    </xf>
    <xf numFmtId="164" fontId="7" fillId="0" borderId="155" xfId="0" applyNumberFormat="1" applyFont="1" applyBorder="1" applyAlignment="1">
      <alignment horizontal="center"/>
    </xf>
    <xf numFmtId="164" fontId="7" fillId="38" borderId="147" xfId="0" applyNumberFormat="1" applyFont="1" applyFill="1" applyBorder="1" applyAlignment="1">
      <alignment horizontal="center"/>
    </xf>
    <xf numFmtId="167" fontId="7" fillId="0" borderId="159" xfId="0" applyNumberFormat="1" applyFont="1" applyBorder="1" applyAlignment="1">
      <alignment horizontal="center"/>
    </xf>
    <xf numFmtId="0" fontId="10" fillId="0" borderId="233" xfId="0" applyFont="1" applyBorder="1" applyAlignment="1">
      <alignment horizontal="center" wrapText="1"/>
    </xf>
    <xf numFmtId="0" fontId="7" fillId="0" borderId="86" xfId="0" applyFont="1" applyBorder="1" applyAlignment="1">
      <alignment horizontal="center"/>
    </xf>
    <xf numFmtId="164" fontId="7" fillId="0" borderId="240" xfId="0" applyNumberFormat="1" applyFont="1" applyBorder="1" applyAlignment="1">
      <alignment horizontal="center"/>
    </xf>
    <xf numFmtId="164" fontId="7" fillId="0" borderId="166" xfId="0" applyNumberFormat="1" applyFont="1" applyBorder="1" applyAlignment="1">
      <alignment horizontal="center"/>
    </xf>
    <xf numFmtId="164" fontId="7" fillId="0" borderId="152" xfId="0" applyNumberFormat="1" applyFont="1" applyBorder="1" applyAlignment="1">
      <alignment horizontal="center"/>
    </xf>
    <xf numFmtId="164" fontId="7" fillId="0" borderId="241" xfId="0" applyNumberFormat="1" applyFont="1" applyBorder="1" applyAlignment="1">
      <alignment horizontal="center"/>
    </xf>
    <xf numFmtId="164" fontId="7" fillId="0" borderId="129" xfId="0" applyNumberFormat="1" applyFont="1" applyBorder="1" applyAlignment="1">
      <alignment horizontal="center"/>
    </xf>
    <xf numFmtId="164" fontId="7" fillId="0" borderId="242" xfId="0" applyNumberFormat="1" applyFont="1" applyBorder="1" applyAlignment="1">
      <alignment horizontal="center"/>
    </xf>
    <xf numFmtId="164" fontId="7" fillId="0" borderId="130" xfId="0" applyNumberFormat="1" applyFont="1" applyBorder="1" applyAlignment="1">
      <alignment horizontal="center"/>
    </xf>
    <xf numFmtId="167" fontId="7" fillId="0" borderId="243" xfId="0" applyNumberFormat="1" applyFont="1" applyFill="1" applyBorder="1" applyAlignment="1">
      <alignment horizontal="center"/>
    </xf>
    <xf numFmtId="167" fontId="7" fillId="0" borderId="244" xfId="0" applyNumberFormat="1" applyFont="1" applyFill="1" applyBorder="1" applyAlignment="1">
      <alignment horizontal="center"/>
    </xf>
    <xf numFmtId="167" fontId="7" fillId="0" borderId="194" xfId="0" applyNumberFormat="1" applyFont="1" applyFill="1" applyBorder="1" applyAlignment="1">
      <alignment horizontal="center"/>
    </xf>
    <xf numFmtId="167" fontId="10" fillId="0" borderId="245" xfId="0" applyNumberFormat="1" applyFont="1" applyFill="1" applyBorder="1" applyAlignment="1">
      <alignment horizontal="center"/>
    </xf>
    <xf numFmtId="167" fontId="10" fillId="0" borderId="186"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2" fillId="0" borderId="168" xfId="0" applyFont="1" applyBorder="1" applyAlignment="1">
      <alignment horizontal="center"/>
    </xf>
    <xf numFmtId="166" fontId="2" fillId="0" borderId="92" xfId="0" applyNumberFormat="1" applyFont="1" applyBorder="1" applyAlignment="1">
      <alignment horizontal="center"/>
    </xf>
    <xf numFmtId="164" fontId="2" fillId="0" borderId="92" xfId="0" applyNumberFormat="1" applyFont="1" applyBorder="1" applyAlignment="1">
      <alignment horizontal="center"/>
    </xf>
    <xf numFmtId="164" fontId="2" fillId="0" borderId="92" xfId="0" applyNumberFormat="1" applyFont="1" applyFill="1" applyBorder="1" applyAlignment="1">
      <alignment horizontal="center"/>
    </xf>
    <xf numFmtId="0" fontId="0" fillId="0" borderId="92" xfId="0" applyBorder="1" applyAlignment="1">
      <alignment/>
    </xf>
    <xf numFmtId="165" fontId="2" fillId="0" borderId="78" xfId="0" applyNumberFormat="1" applyFont="1" applyBorder="1" applyAlignment="1">
      <alignment horizontal="center"/>
    </xf>
    <xf numFmtId="164" fontId="2" fillId="0" borderId="195" xfId="0" applyNumberFormat="1" applyFont="1" applyBorder="1" applyAlignment="1">
      <alignment horizontal="center"/>
    </xf>
    <xf numFmtId="164" fontId="2" fillId="0" borderId="168" xfId="0" applyNumberFormat="1" applyFont="1" applyBorder="1" applyAlignment="1">
      <alignment horizontal="center"/>
    </xf>
    <xf numFmtId="0" fontId="2" fillId="0" borderId="0" xfId="0" applyFont="1" applyFill="1" applyBorder="1" applyAlignment="1">
      <alignment horizontal="left" wrapText="1"/>
    </xf>
    <xf numFmtId="0" fontId="8" fillId="0" borderId="0" xfId="0" applyFont="1" applyBorder="1" applyAlignment="1">
      <alignment/>
    </xf>
    <xf numFmtId="0" fontId="0" fillId="0" borderId="0" xfId="0" applyBorder="1" applyAlignment="1">
      <alignment/>
    </xf>
    <xf numFmtId="0" fontId="2" fillId="0" borderId="0" xfId="0" applyFont="1" applyFill="1" applyBorder="1" applyAlignment="1">
      <alignment wrapText="1"/>
    </xf>
    <xf numFmtId="0" fontId="9" fillId="0" borderId="0" xfId="0" applyFont="1" applyAlignment="1">
      <alignment horizontal="center"/>
    </xf>
    <xf numFmtId="0" fontId="3" fillId="0" borderId="0" xfId="0" applyFont="1" applyAlignment="1">
      <alignment horizontal="left" wrapText="1"/>
    </xf>
    <xf numFmtId="0" fontId="4" fillId="0" borderId="0" xfId="0" applyFont="1" applyAlignment="1">
      <alignment horizontal="center"/>
    </xf>
    <xf numFmtId="0" fontId="4" fillId="0" borderId="0" xfId="0" applyFont="1" applyAlignment="1">
      <alignment horizontal="center" wrapText="1"/>
    </xf>
    <xf numFmtId="0" fontId="13" fillId="0" borderId="0" xfId="0" applyFont="1" applyBorder="1" applyAlignment="1">
      <alignment horizontal="center"/>
    </xf>
    <xf numFmtId="0" fontId="9" fillId="0" borderId="0" xfId="0" applyFont="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ill="1" applyBorder="1" applyAlignment="1">
      <alignment wrapText="1"/>
    </xf>
    <xf numFmtId="0" fontId="2" fillId="35" borderId="28" xfId="0" applyFont="1" applyFill="1" applyBorder="1" applyAlignment="1">
      <alignment horizontal="center"/>
    </xf>
    <xf numFmtId="0" fontId="2" fillId="35" borderId="160" xfId="0" applyFont="1" applyFill="1" applyBorder="1" applyAlignment="1">
      <alignment horizontal="center"/>
    </xf>
    <xf numFmtId="0" fontId="2" fillId="35" borderId="112" xfId="0" applyFont="1" applyFill="1" applyBorder="1" applyAlignment="1">
      <alignment horizontal="center"/>
    </xf>
    <xf numFmtId="0" fontId="2" fillId="33" borderId="64" xfId="0" applyFont="1" applyFill="1" applyBorder="1" applyAlignment="1">
      <alignment horizontal="center"/>
    </xf>
    <xf numFmtId="0" fontId="2" fillId="33" borderId="65" xfId="0" applyFont="1" applyFill="1" applyBorder="1" applyAlignment="1">
      <alignment horizontal="center"/>
    </xf>
    <xf numFmtId="0" fontId="2" fillId="33" borderId="80" xfId="0" applyFont="1" applyFill="1" applyBorder="1" applyAlignment="1">
      <alignment horizontal="center"/>
    </xf>
    <xf numFmtId="0" fontId="2" fillId="36" borderId="31" xfId="0" applyFont="1" applyFill="1" applyBorder="1" applyAlignment="1">
      <alignment horizontal="center"/>
    </xf>
    <xf numFmtId="0" fontId="2" fillId="36" borderId="32" xfId="0" applyFont="1" applyFill="1" applyBorder="1" applyAlignment="1">
      <alignment horizontal="center"/>
    </xf>
    <xf numFmtId="0" fontId="2" fillId="0" borderId="33" xfId="0" applyFont="1" applyFill="1" applyBorder="1" applyAlignment="1">
      <alignment horizontal="left" wrapText="1"/>
    </xf>
    <xf numFmtId="0" fontId="2" fillId="0" borderId="34" xfId="0" applyFont="1" applyFill="1" applyBorder="1" applyAlignment="1">
      <alignment horizontal="left" wrapText="1"/>
    </xf>
    <xf numFmtId="0" fontId="2" fillId="0" borderId="246" xfId="0" applyFont="1" applyFill="1" applyBorder="1" applyAlignment="1">
      <alignment horizontal="left" wrapText="1"/>
    </xf>
    <xf numFmtId="0" fontId="2" fillId="0" borderId="37" xfId="0" applyFont="1" applyFill="1" applyBorder="1" applyAlignment="1">
      <alignment horizontal="center" wrapText="1"/>
    </xf>
    <xf numFmtId="0" fontId="10" fillId="35" borderId="247" xfId="0" applyFont="1" applyFill="1" applyBorder="1" applyAlignment="1">
      <alignment horizontal="center"/>
    </xf>
    <xf numFmtId="0" fontId="10" fillId="35" borderId="248" xfId="0" applyFont="1" applyFill="1" applyBorder="1" applyAlignment="1">
      <alignment horizontal="center"/>
    </xf>
    <xf numFmtId="0" fontId="10" fillId="35" borderId="249" xfId="0" applyFont="1" applyFill="1" applyBorder="1" applyAlignment="1">
      <alignment horizontal="center"/>
    </xf>
    <xf numFmtId="0" fontId="10" fillId="0" borderId="250" xfId="0" applyFont="1" applyBorder="1" applyAlignment="1">
      <alignment horizontal="center"/>
    </xf>
    <xf numFmtId="0" fontId="10" fillId="0" borderId="160" xfId="0" applyFont="1" applyBorder="1" applyAlignment="1">
      <alignment horizontal="center"/>
    </xf>
    <xf numFmtId="0" fontId="10" fillId="0" borderId="251" xfId="0" applyFont="1" applyBorder="1" applyAlignment="1">
      <alignment horizontal="center"/>
    </xf>
    <xf numFmtId="0" fontId="10" fillId="0" borderId="38" xfId="0" applyFont="1" applyBorder="1" applyAlignment="1">
      <alignment horizontal="center"/>
    </xf>
    <xf numFmtId="0" fontId="10" fillId="0" borderId="34" xfId="0" applyFont="1" applyBorder="1" applyAlignment="1">
      <alignment horizontal="center"/>
    </xf>
    <xf numFmtId="0" fontId="10" fillId="0" borderId="71" xfId="0" applyFont="1" applyBorder="1" applyAlignment="1">
      <alignment horizontal="center"/>
    </xf>
    <xf numFmtId="0" fontId="10" fillId="0" borderId="73" xfId="0" applyFont="1" applyBorder="1" applyAlignment="1">
      <alignment horizontal="center"/>
    </xf>
    <xf numFmtId="0" fontId="10" fillId="0" borderId="0" xfId="0" applyFont="1" applyBorder="1" applyAlignment="1">
      <alignment horizontal="center"/>
    </xf>
    <xf numFmtId="0" fontId="10" fillId="0" borderId="252" xfId="0" applyFont="1" applyBorder="1" applyAlignment="1">
      <alignment horizontal="center"/>
    </xf>
    <xf numFmtId="0" fontId="10" fillId="0" borderId="253" xfId="0" applyFont="1" applyBorder="1" applyAlignment="1">
      <alignment horizontal="center"/>
    </xf>
    <xf numFmtId="0" fontId="10" fillId="0" borderId="102" xfId="0" applyFont="1" applyBorder="1" applyAlignment="1">
      <alignment horizontal="center"/>
    </xf>
    <xf numFmtId="0" fontId="10" fillId="0" borderId="254" xfId="0" applyFont="1" applyBorder="1" applyAlignment="1">
      <alignment horizontal="center"/>
    </xf>
    <xf numFmtId="0" fontId="10" fillId="0" borderId="255" xfId="0" applyFont="1" applyBorder="1" applyAlignment="1">
      <alignment horizontal="center"/>
    </xf>
    <xf numFmtId="0" fontId="10" fillId="0" borderId="121" xfId="0" applyFont="1" applyBorder="1" applyAlignment="1">
      <alignment horizontal="center"/>
    </xf>
    <xf numFmtId="0" fontId="10" fillId="0" borderId="256" xfId="0" applyFont="1" applyBorder="1" applyAlignment="1">
      <alignment horizontal="center"/>
    </xf>
    <xf numFmtId="0" fontId="10" fillId="0" borderId="257" xfId="0" applyFont="1" applyBorder="1" applyAlignment="1">
      <alignment horizontal="center"/>
    </xf>
    <xf numFmtId="0" fontId="10" fillId="0" borderId="85" xfId="0" applyFont="1" applyBorder="1" applyAlignment="1">
      <alignment horizontal="center"/>
    </xf>
    <xf numFmtId="0" fontId="10" fillId="0" borderId="258" xfId="0" applyFont="1" applyBorder="1" applyAlignment="1">
      <alignment horizontal="center"/>
    </xf>
    <xf numFmtId="0" fontId="4" fillId="35" borderId="85" xfId="0" applyFont="1" applyFill="1" applyBorder="1" applyAlignment="1">
      <alignment horizontal="center" vertical="center"/>
    </xf>
    <xf numFmtId="0" fontId="7" fillId="0" borderId="0" xfId="0" applyFont="1" applyAlignment="1">
      <alignment horizontal="left" wrapText="1"/>
    </xf>
    <xf numFmtId="0" fontId="4" fillId="35" borderId="88" xfId="0" applyFont="1" applyFill="1" applyBorder="1" applyAlignment="1">
      <alignment horizontal="center" vertical="center"/>
    </xf>
    <xf numFmtId="0" fontId="10" fillId="35" borderId="0" xfId="52" applyFont="1" applyFill="1" applyBorder="1" applyAlignment="1">
      <alignment horizontal="center" vertical="center" wrapText="1"/>
      <protection/>
    </xf>
    <xf numFmtId="0" fontId="4" fillId="35" borderId="15" xfId="0" applyFont="1" applyFill="1" applyBorder="1" applyAlignment="1">
      <alignment horizontal="center" wrapText="1"/>
    </xf>
    <xf numFmtId="0" fontId="4" fillId="35" borderId="0" xfId="0" applyFont="1" applyFill="1" applyBorder="1" applyAlignment="1">
      <alignment horizontal="center" wrapText="1"/>
    </xf>
    <xf numFmtId="0" fontId="4" fillId="35" borderId="10" xfId="0" applyFont="1" applyFill="1" applyBorder="1" applyAlignment="1">
      <alignment horizontal="center" wrapText="1"/>
    </xf>
    <xf numFmtId="0" fontId="4" fillId="35" borderId="85" xfId="0" applyFont="1" applyFill="1" applyBorder="1" applyAlignment="1">
      <alignment horizontal="center" wrapText="1"/>
    </xf>
    <xf numFmtId="0" fontId="10" fillId="35" borderId="15" xfId="0" applyFont="1" applyFill="1" applyBorder="1" applyAlignment="1">
      <alignment horizontal="center" wrapText="1"/>
    </xf>
    <xf numFmtId="0" fontId="10" fillId="35" borderId="0" xfId="0" applyFont="1" applyFill="1" applyBorder="1" applyAlignment="1">
      <alignment horizontal="center" wrapText="1"/>
    </xf>
    <xf numFmtId="0" fontId="10" fillId="35" borderId="10" xfId="0" applyFont="1" applyFill="1" applyBorder="1" applyAlignment="1">
      <alignment horizontal="center" wrapText="1"/>
    </xf>
    <xf numFmtId="0" fontId="10" fillId="35" borderId="85" xfId="0" applyFont="1" applyFill="1" applyBorder="1" applyAlignment="1">
      <alignment horizontal="center" wrapText="1"/>
    </xf>
    <xf numFmtId="0" fontId="10" fillId="35" borderId="30" xfId="0" applyFont="1" applyFill="1" applyBorder="1" applyAlignment="1">
      <alignment horizontal="center" wrapText="1"/>
    </xf>
    <xf numFmtId="0" fontId="10" fillId="35" borderId="31" xfId="0" applyFont="1" applyFill="1" applyBorder="1" applyAlignment="1">
      <alignment horizontal="center" wrapText="1"/>
    </xf>
    <xf numFmtId="0" fontId="2" fillId="35" borderId="15" xfId="0" applyFont="1" applyFill="1" applyBorder="1" applyAlignment="1">
      <alignment horizontal="center" wrapText="1"/>
    </xf>
    <xf numFmtId="0" fontId="2" fillId="35" borderId="0" xfId="0" applyFont="1" applyFill="1" applyBorder="1" applyAlignment="1">
      <alignment horizontal="center" wrapText="1"/>
    </xf>
    <xf numFmtId="0" fontId="2" fillId="35" borderId="97" xfId="0" applyFont="1" applyFill="1" applyBorder="1" applyAlignment="1">
      <alignment horizontal="center" wrapText="1"/>
    </xf>
    <xf numFmtId="0" fontId="4" fillId="35" borderId="15" xfId="0" applyFont="1" applyFill="1" applyBorder="1" applyAlignment="1">
      <alignment horizontal="center"/>
    </xf>
    <xf numFmtId="0" fontId="4" fillId="35" borderId="0" xfId="0" applyFont="1" applyFill="1" applyBorder="1" applyAlignment="1">
      <alignment horizontal="center"/>
    </xf>
    <xf numFmtId="0" fontId="4" fillId="35" borderId="97" xfId="0" applyFont="1" applyFill="1" applyBorder="1" applyAlignment="1">
      <alignment horizontal="center"/>
    </xf>
    <xf numFmtId="0" fontId="4" fillId="35" borderId="10" xfId="0" applyFont="1" applyFill="1" applyBorder="1" applyAlignment="1">
      <alignment horizontal="center"/>
    </xf>
    <xf numFmtId="0" fontId="4" fillId="35" borderId="85" xfId="0" applyFont="1" applyFill="1" applyBorder="1" applyAlignment="1">
      <alignment horizontal="center"/>
    </xf>
    <xf numFmtId="0" fontId="9" fillId="35" borderId="101" xfId="0" applyFont="1" applyFill="1" applyBorder="1" applyAlignment="1">
      <alignment horizontal="center"/>
    </xf>
    <xf numFmtId="0" fontId="9" fillId="35" borderId="102" xfId="0" applyFont="1" applyFill="1" applyBorder="1" applyAlignment="1">
      <alignment horizontal="center"/>
    </xf>
    <xf numFmtId="0" fontId="9" fillId="35" borderId="103" xfId="0" applyFont="1" applyFill="1" applyBorder="1" applyAlignment="1">
      <alignment horizontal="center"/>
    </xf>
    <xf numFmtId="49" fontId="4" fillId="36" borderId="28" xfId="0" applyNumberFormat="1" applyFont="1" applyFill="1" applyBorder="1" applyAlignment="1">
      <alignment horizontal="left"/>
    </xf>
    <xf numFmtId="49" fontId="4" fillId="36" borderId="160" xfId="0" applyNumberFormat="1" applyFont="1" applyFill="1" applyBorder="1" applyAlignment="1">
      <alignment horizontal="left"/>
    </xf>
    <xf numFmtId="0" fontId="3" fillId="0" borderId="30" xfId="0" applyFont="1" applyBorder="1" applyAlignment="1">
      <alignment horizontal="left" wrapText="1"/>
    </xf>
    <xf numFmtId="0" fontId="3" fillId="0" borderId="31" xfId="0" applyFont="1" applyBorder="1" applyAlignment="1">
      <alignment horizontal="left" wrapText="1"/>
    </xf>
    <xf numFmtId="0" fontId="3" fillId="0" borderId="259" xfId="0" applyFont="1" applyBorder="1" applyAlignment="1">
      <alignment horizontal="left" wrapText="1"/>
    </xf>
    <xf numFmtId="0" fontId="3" fillId="0" borderId="260" xfId="0" applyFont="1" applyBorder="1" applyAlignment="1">
      <alignment horizontal="left" wrapText="1"/>
    </xf>
    <xf numFmtId="0" fontId="3" fillId="0" borderId="36" xfId="0" applyFont="1" applyBorder="1" applyAlignment="1">
      <alignment horizontal="left" wrapText="1"/>
    </xf>
    <xf numFmtId="0" fontId="3" fillId="0" borderId="37" xfId="0" applyFont="1" applyBorder="1" applyAlignment="1">
      <alignment horizontal="left" wrapText="1"/>
    </xf>
    <xf numFmtId="0" fontId="9" fillId="33" borderId="28" xfId="0" applyFont="1" applyFill="1" applyBorder="1" applyAlignment="1">
      <alignment horizontal="left"/>
    </xf>
    <xf numFmtId="0" fontId="9" fillId="33" borderId="160" xfId="0" applyFont="1" applyFill="1" applyBorder="1" applyAlignment="1">
      <alignment horizontal="left"/>
    </xf>
    <xf numFmtId="49" fontId="9" fillId="36" borderId="28" xfId="0" applyNumberFormat="1" applyFont="1" applyFill="1" applyBorder="1" applyAlignment="1">
      <alignment horizontal="left"/>
    </xf>
    <xf numFmtId="49" fontId="9" fillId="36" borderId="160" xfId="0" applyNumberFormat="1" applyFont="1" applyFill="1" applyBorder="1" applyAlignment="1">
      <alignment horizontal="left"/>
    </xf>
    <xf numFmtId="0" fontId="0" fillId="0" borderId="101" xfId="0" applyBorder="1" applyAlignment="1">
      <alignment horizontal="left"/>
    </xf>
    <xf numFmtId="0" fontId="0" fillId="0" borderId="102" xfId="0" applyBorder="1" applyAlignment="1">
      <alignment horizontal="left"/>
    </xf>
    <xf numFmtId="0" fontId="0" fillId="0" borderId="36" xfId="0" applyBorder="1" applyAlignment="1">
      <alignment horizontal="left" wrapText="1"/>
    </xf>
    <xf numFmtId="0" fontId="0" fillId="0" borderId="37" xfId="0" applyBorder="1" applyAlignment="1">
      <alignment horizontal="left" wrapText="1"/>
    </xf>
    <xf numFmtId="0" fontId="10" fillId="35" borderId="15" xfId="0" applyFont="1" applyFill="1" applyBorder="1" applyAlignment="1">
      <alignment horizontal="center"/>
    </xf>
    <xf numFmtId="0" fontId="10" fillId="35" borderId="0" xfId="0" applyFont="1" applyFill="1" applyBorder="1" applyAlignment="1">
      <alignment horizontal="center"/>
    </xf>
    <xf numFmtId="0" fontId="10" fillId="35" borderId="97" xfId="0" applyFont="1" applyFill="1" applyBorder="1" applyAlignment="1">
      <alignment horizontal="center"/>
    </xf>
    <xf numFmtId="49" fontId="10" fillId="36" borderId="10" xfId="0" applyNumberFormat="1" applyFont="1" applyFill="1" applyBorder="1" applyAlignment="1">
      <alignment horizontal="left"/>
    </xf>
    <xf numFmtId="49" fontId="10" fillId="36" borderId="85" xfId="0" applyNumberFormat="1" applyFont="1" applyFill="1" applyBorder="1" applyAlignment="1">
      <alignment horizontal="left"/>
    </xf>
    <xf numFmtId="0" fontId="7" fillId="0" borderId="33" xfId="0" applyFont="1" applyBorder="1" applyAlignment="1">
      <alignment horizontal="left"/>
    </xf>
    <xf numFmtId="0" fontId="7" fillId="0" borderId="34" xfId="0" applyFont="1" applyBorder="1" applyAlignment="1">
      <alignment horizontal="left"/>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108" xfId="0" applyFont="1" applyBorder="1" applyAlignment="1">
      <alignment horizontal="left" wrapText="1"/>
    </xf>
    <xf numFmtId="0" fontId="7" fillId="0" borderId="88" xfId="0" applyFont="1" applyBorder="1" applyAlignment="1">
      <alignment horizontal="left" wrapText="1"/>
    </xf>
    <xf numFmtId="0" fontId="10" fillId="35" borderId="243" xfId="0" applyFont="1" applyFill="1" applyBorder="1" applyAlignment="1">
      <alignment horizontal="left"/>
    </xf>
    <xf numFmtId="0" fontId="10" fillId="35" borderId="89" xfId="0" applyFont="1" applyFill="1" applyBorder="1" applyAlignment="1">
      <alignment horizontal="left"/>
    </xf>
    <xf numFmtId="0" fontId="4" fillId="35" borderId="101" xfId="0" applyFont="1" applyFill="1" applyBorder="1" applyAlignment="1">
      <alignment horizontal="center"/>
    </xf>
    <xf numFmtId="0" fontId="4" fillId="35" borderId="102" xfId="0" applyFont="1" applyFill="1" applyBorder="1" applyAlignment="1">
      <alignment horizontal="center"/>
    </xf>
    <xf numFmtId="0" fontId="4" fillId="35" borderId="103" xfId="0" applyFont="1" applyFill="1" applyBorder="1" applyAlignment="1">
      <alignment horizontal="center"/>
    </xf>
    <xf numFmtId="49" fontId="10" fillId="36" borderId="30" xfId="0" applyNumberFormat="1" applyFont="1" applyFill="1" applyBorder="1" applyAlignment="1">
      <alignment horizontal="left"/>
    </xf>
    <xf numFmtId="49" fontId="10" fillId="36" borderId="31" xfId="0" applyNumberFormat="1" applyFont="1" applyFill="1" applyBorder="1" applyAlignment="1">
      <alignment horizontal="left"/>
    </xf>
    <xf numFmtId="0" fontId="4" fillId="35" borderId="15"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97" xfId="0" applyFont="1" applyFill="1" applyBorder="1" applyAlignment="1">
      <alignment horizontal="center" vertical="center" wrapText="1"/>
    </xf>
    <xf numFmtId="0" fontId="10" fillId="36" borderId="101" xfId="0" applyFont="1" applyFill="1" applyBorder="1" applyAlignment="1">
      <alignment/>
    </xf>
    <xf numFmtId="0" fontId="10" fillId="36" borderId="102" xfId="0" applyFont="1" applyFill="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0" xfId="0" applyFont="1" applyBorder="1" applyAlignment="1">
      <alignment wrapText="1"/>
    </xf>
    <xf numFmtId="0" fontId="7" fillId="0" borderId="31" xfId="0" applyFont="1" applyBorder="1" applyAlignment="1">
      <alignment wrapText="1"/>
    </xf>
    <xf numFmtId="0" fontId="7" fillId="0" borderId="36" xfId="0" applyFont="1" applyBorder="1" applyAlignment="1">
      <alignment wrapText="1"/>
    </xf>
    <xf numFmtId="0" fontId="7" fillId="0" borderId="37" xfId="0" applyFont="1" applyBorder="1" applyAlignment="1">
      <alignment wrapText="1"/>
    </xf>
    <xf numFmtId="0" fontId="10" fillId="35" borderId="93" xfId="0" applyFont="1" applyFill="1" applyBorder="1" applyAlignment="1">
      <alignment/>
    </xf>
    <xf numFmtId="0" fontId="10" fillId="35" borderId="121" xfId="0" applyFont="1" applyFill="1" applyBorder="1" applyAlignment="1">
      <alignment/>
    </xf>
    <xf numFmtId="0" fontId="10" fillId="36" borderId="15" xfId="0" applyFont="1" applyFill="1" applyBorder="1" applyAlignment="1">
      <alignment horizontal="left"/>
    </xf>
    <xf numFmtId="0" fontId="10" fillId="36" borderId="0" xfId="0" applyFont="1" applyFill="1" applyBorder="1" applyAlignment="1">
      <alignment horizontal="left"/>
    </xf>
  </cellXfs>
  <cellStyles count="55">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Κανονικό 2" xfId="50"/>
    <cellStyle name="Κανονικό 2 2" xfId="51"/>
    <cellStyle name="Κανονικό 2 3" xfId="52"/>
    <cellStyle name="Κανονικό 3" xfId="53"/>
    <cellStyle name="Κανονικό 3 2" xfId="54"/>
    <cellStyle name="Comma" xfId="55"/>
    <cellStyle name="Comma [0]" xfId="56"/>
    <cellStyle name="Currency [0]" xfId="57"/>
    <cellStyle name="Currency" xfId="58"/>
    <cellStyle name="Ουδέτερο" xfId="59"/>
    <cellStyle name="Percent" xfId="60"/>
    <cellStyle name="Ποσοστό 2" xfId="61"/>
    <cellStyle name="Ποσοστό 3" xfId="62"/>
    <cellStyle name="Προειδοποιητικό κείμενο" xfId="63"/>
    <cellStyle name="Σημείωση" xfId="64"/>
    <cellStyle name="Συνδεδεμένο κελί" xfId="65"/>
    <cellStyle name="Σύνολο" xfId="66"/>
    <cellStyle name="Τίτλος" xfId="67"/>
    <cellStyle name="Υπολογισμός"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pentaris\AppData\Local\Microsoft\Windows\INetCache\Content.Outlook\P1SVOVZN\&#934;&#933;&#923;&#923;&#927;%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TC3 2011 2017 IMPORTS (3)"/>
      <sheetName val="SITC3 2011 2017 EXPORTS (3)"/>
      <sheetName val="ADJUSTMENTS 2011 2017 1-12 (4)"/>
      <sheetName val="Φύλλο7 YEARLY"/>
      <sheetName val="SITC3 2016 2018 IMPORTS"/>
      <sheetName val="SITC3 2016 2018 EXPORTS"/>
      <sheetName val="ADJUSTMENTS 2016 2018 "/>
      <sheetName val="ΠΛΟΙΑ 2016 2018"/>
      <sheetName val="Φύλλο7 MONTHLY"/>
    </sheetNames>
    <sheetDataSet>
      <sheetData sheetId="5">
        <row r="16">
          <cell r="R16" t="str">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tabSelected="1" zoomScalePageLayoutView="0" workbookViewId="0" topLeftCell="A1">
      <selection activeCell="F20" sqref="F20"/>
    </sheetView>
  </sheetViews>
  <sheetFormatPr defaultColWidth="9.140625" defaultRowHeight="12.75"/>
  <cols>
    <col min="1" max="1" width="35.140625" style="0" customWidth="1"/>
    <col min="2" max="2" width="27.140625" style="0" customWidth="1"/>
    <col min="11" max="11" width="11.7109375" style="0" customWidth="1"/>
  </cols>
  <sheetData>
    <row r="1" ht="12.75" customHeight="1">
      <c r="A1" s="818"/>
    </row>
    <row r="2" spans="1:11" ht="12.75" customHeight="1">
      <c r="A2" s="1011" t="s">
        <v>313</v>
      </c>
      <c r="B2" s="1011"/>
      <c r="C2" s="1011"/>
      <c r="D2" s="1011"/>
      <c r="E2" s="1011"/>
      <c r="F2" s="1011"/>
      <c r="G2" s="1011"/>
      <c r="H2" s="1011"/>
      <c r="I2" s="1011"/>
      <c r="J2" s="1011"/>
      <c r="K2" s="1011"/>
    </row>
    <row r="3" spans="1:11" ht="14.25" customHeight="1">
      <c r="A3" s="1011" t="s">
        <v>314</v>
      </c>
      <c r="B3" s="1011"/>
      <c r="C3" s="1011"/>
      <c r="D3" s="1011"/>
      <c r="E3" s="1011"/>
      <c r="F3" s="1011"/>
      <c r="G3" s="1011"/>
      <c r="H3" s="1011"/>
      <c r="I3" s="1011"/>
      <c r="J3" s="1011"/>
      <c r="K3" s="1011"/>
    </row>
    <row r="4" spans="1:11" ht="14.25" customHeight="1">
      <c r="A4" s="1011" t="s">
        <v>315</v>
      </c>
      <c r="B4" s="1011"/>
      <c r="C4" s="1011"/>
      <c r="D4" s="1011"/>
      <c r="E4" s="1011"/>
      <c r="F4" s="1011"/>
      <c r="G4" s="1011"/>
      <c r="H4" s="1011"/>
      <c r="I4" s="1011"/>
      <c r="J4" s="1011"/>
      <c r="K4" s="1011"/>
    </row>
    <row r="5" spans="1:11" ht="14.25" customHeight="1">
      <c r="A5" s="1011" t="s">
        <v>316</v>
      </c>
      <c r="B5" s="1011"/>
      <c r="C5" s="1011"/>
      <c r="D5" s="1011"/>
      <c r="E5" s="1011"/>
      <c r="F5" s="1011"/>
      <c r="G5" s="1011"/>
      <c r="H5" s="1011"/>
      <c r="I5" s="1011"/>
      <c r="J5" s="1011"/>
      <c r="K5" s="1011"/>
    </row>
    <row r="6" spans="1:11" ht="14.25" customHeight="1">
      <c r="A6" s="1011" t="s">
        <v>317</v>
      </c>
      <c r="B6" s="1011"/>
      <c r="C6" s="1011"/>
      <c r="D6" s="1011"/>
      <c r="E6" s="1011"/>
      <c r="F6" s="1011"/>
      <c r="G6" s="1011"/>
      <c r="H6" s="1011"/>
      <c r="I6" s="1011"/>
      <c r="J6" s="1011"/>
      <c r="K6" s="1011"/>
    </row>
    <row r="7" ht="14.25" customHeight="1">
      <c r="A7" s="818"/>
    </row>
    <row r="8" ht="14.25" customHeight="1">
      <c r="A8" s="818"/>
    </row>
    <row r="9" ht="14.25" customHeight="1">
      <c r="A9" s="818"/>
    </row>
    <row r="10" spans="1:13" ht="38.25" customHeight="1">
      <c r="A10" s="1012" t="s">
        <v>318</v>
      </c>
      <c r="B10" s="1012"/>
      <c r="C10" s="1012"/>
      <c r="D10" s="1012"/>
      <c r="E10" s="1012"/>
      <c r="F10" s="1012"/>
      <c r="G10" s="1012"/>
      <c r="H10" s="1012"/>
      <c r="I10" s="1012"/>
      <c r="J10" s="1012"/>
      <c r="K10" s="1012"/>
      <c r="L10" s="819"/>
      <c r="M10" s="819"/>
    </row>
    <row r="11" ht="14.25" customHeight="1">
      <c r="A11" s="818"/>
    </row>
    <row r="12" spans="1:11" ht="14.25" customHeight="1">
      <c r="A12" s="1009" t="s">
        <v>522</v>
      </c>
      <c r="B12" s="1009"/>
      <c r="C12" s="1009"/>
      <c r="D12" s="1009"/>
      <c r="E12" s="1009"/>
      <c r="F12" s="1009"/>
      <c r="G12" s="1009"/>
      <c r="H12" s="1009"/>
      <c r="I12" s="1009"/>
      <c r="J12" s="1009"/>
      <c r="K12" s="1009"/>
    </row>
    <row r="13" ht="14.25" customHeight="1">
      <c r="A13" s="818"/>
    </row>
    <row r="14" spans="1:11" ht="45.75" customHeight="1">
      <c r="A14" s="1010" t="s">
        <v>319</v>
      </c>
      <c r="B14" s="1010"/>
      <c r="C14" s="1010"/>
      <c r="D14" s="1010"/>
      <c r="E14" s="1010"/>
      <c r="F14" s="1010"/>
      <c r="G14" s="1010"/>
      <c r="H14" s="1010"/>
      <c r="I14" s="1010"/>
      <c r="J14" s="1010"/>
      <c r="K14" s="1010"/>
    </row>
    <row r="15" ht="14.25" customHeight="1">
      <c r="A15" s="820"/>
    </row>
    <row r="16" ht="14.25" customHeight="1">
      <c r="A16" s="820"/>
    </row>
    <row r="17" ht="14.25" customHeight="1">
      <c r="A17" s="818"/>
    </row>
    <row r="18" ht="14.25" customHeight="1">
      <c r="A18" s="818"/>
    </row>
    <row r="19" ht="14.25" customHeight="1">
      <c r="A19" s="818"/>
    </row>
    <row r="20" ht="14.25" customHeight="1">
      <c r="A20" s="818"/>
    </row>
    <row r="21" spans="1:2" ht="12.75" customHeight="1">
      <c r="A21" s="780" t="s">
        <v>320</v>
      </c>
      <c r="B21" s="821" t="s">
        <v>321</v>
      </c>
    </row>
    <row r="22" spans="1:2" ht="12.75" customHeight="1">
      <c r="A22" s="780" t="s">
        <v>524</v>
      </c>
      <c r="B22" s="821" t="s">
        <v>357</v>
      </c>
    </row>
    <row r="23" spans="1:3" ht="12.75" customHeight="1">
      <c r="A23" s="780" t="s">
        <v>525</v>
      </c>
      <c r="B23" s="821" t="s">
        <v>356</v>
      </c>
      <c r="C23" s="821" t="s">
        <v>322</v>
      </c>
    </row>
    <row r="24" spans="1:2" ht="12.75" customHeight="1">
      <c r="A24" s="780" t="s">
        <v>526</v>
      </c>
      <c r="B24" s="821" t="s">
        <v>323</v>
      </c>
    </row>
    <row r="25" ht="12.75" customHeight="1"/>
    <row r="26" ht="14.25" customHeight="1">
      <c r="A26" s="818"/>
    </row>
    <row r="27" ht="14.25" customHeight="1">
      <c r="A27" s="818"/>
    </row>
    <row r="28" ht="14.25" customHeight="1">
      <c r="A28" s="818"/>
    </row>
    <row r="29" ht="14.25" customHeight="1">
      <c r="A29" s="818"/>
    </row>
    <row r="30" spans="1:11" ht="14.25" customHeight="1">
      <c r="A30" s="1011" t="s">
        <v>324</v>
      </c>
      <c r="B30" s="1011"/>
      <c r="C30" s="1011"/>
      <c r="D30" s="1011"/>
      <c r="E30" s="1011"/>
      <c r="F30" s="1011"/>
      <c r="G30" s="1011"/>
      <c r="H30" s="1011"/>
      <c r="I30" s="1011"/>
      <c r="J30" s="1011"/>
      <c r="K30" s="1011"/>
    </row>
  </sheetData>
  <sheetProtection/>
  <mergeCells count="9">
    <mergeCell ref="A12:K12"/>
    <mergeCell ref="A14:K14"/>
    <mergeCell ref="A30:K30"/>
    <mergeCell ref="A2:K2"/>
    <mergeCell ref="A3:K3"/>
    <mergeCell ref="A4:K4"/>
    <mergeCell ref="A5:K5"/>
    <mergeCell ref="A6:K6"/>
    <mergeCell ref="A10:K10"/>
  </mergeCells>
  <printOptions/>
  <pageMargins left="0.7086614173228347" right="0.7086614173228347" top="0.7480314960629921" bottom="0.7480314960629921" header="0.31496062992125984" footer="0.31496062992125984"/>
  <pageSetup fitToHeight="1" fitToWidth="1" orientation="portrait" paperSize="9" scale="59" r:id="rId1"/>
</worksheet>
</file>

<file path=xl/worksheets/sheet10.xml><?xml version="1.0" encoding="utf-8"?>
<worksheet xmlns="http://schemas.openxmlformats.org/spreadsheetml/2006/main" xmlns:r="http://schemas.openxmlformats.org/officeDocument/2006/relationships">
  <dimension ref="A1:E62"/>
  <sheetViews>
    <sheetView zoomScalePageLayoutView="0" workbookViewId="0" topLeftCell="A1">
      <selection activeCell="F4" sqref="F4"/>
    </sheetView>
  </sheetViews>
  <sheetFormatPr defaultColWidth="9.140625" defaultRowHeight="12.75"/>
  <cols>
    <col min="1" max="1" width="4.00390625" style="0" customWidth="1"/>
    <col min="3" max="3" width="86.7109375" style="0" customWidth="1"/>
    <col min="4" max="4" width="15.421875" style="0" customWidth="1"/>
    <col min="5" max="5" width="16.7109375" style="0" customWidth="1"/>
  </cols>
  <sheetData>
    <row r="1" spans="1:5" ht="12.75">
      <c r="A1" s="735"/>
      <c r="B1" s="736" t="s">
        <v>272</v>
      </c>
      <c r="C1" s="737"/>
      <c r="D1" s="737"/>
      <c r="E1" s="521"/>
    </row>
    <row r="2" spans="1:5" ht="19.5" customHeight="1">
      <c r="A2" s="1076" t="s">
        <v>364</v>
      </c>
      <c r="B2" s="1077"/>
      <c r="C2" s="1077"/>
      <c r="D2" s="1077"/>
      <c r="E2" s="1078"/>
    </row>
    <row r="3" spans="1:5" ht="57">
      <c r="A3" s="738" t="s">
        <v>273</v>
      </c>
      <c r="B3" s="739" t="s">
        <v>274</v>
      </c>
      <c r="C3" s="740" t="s">
        <v>275</v>
      </c>
      <c r="D3" s="741" t="s">
        <v>276</v>
      </c>
      <c r="E3" s="742" t="s">
        <v>277</v>
      </c>
    </row>
    <row r="4" spans="1:5" ht="12.75">
      <c r="A4" s="743">
        <v>1</v>
      </c>
      <c r="B4" s="744" t="s">
        <v>493</v>
      </c>
      <c r="C4" s="745" t="s">
        <v>494</v>
      </c>
      <c r="D4" s="746">
        <v>6073391285</v>
      </c>
      <c r="E4" s="747">
        <v>0.31316932447951534</v>
      </c>
    </row>
    <row r="5" spans="1:5" ht="12.75">
      <c r="A5" s="748">
        <v>2</v>
      </c>
      <c r="B5" s="749" t="s">
        <v>384</v>
      </c>
      <c r="C5" s="749" t="s">
        <v>385</v>
      </c>
      <c r="D5" s="750">
        <v>948526117</v>
      </c>
      <c r="E5" s="150">
        <v>0.04890995316664629</v>
      </c>
    </row>
    <row r="6" spans="1:5" ht="12.75">
      <c r="A6" s="748">
        <v>3</v>
      </c>
      <c r="B6" s="749" t="s">
        <v>386</v>
      </c>
      <c r="C6" s="751" t="s">
        <v>387</v>
      </c>
      <c r="D6" s="750">
        <v>805122051</v>
      </c>
      <c r="E6" s="150">
        <v>0.04151544285611295</v>
      </c>
    </row>
    <row r="7" spans="1:5" ht="12.75">
      <c r="A7" s="748">
        <v>4</v>
      </c>
      <c r="B7" s="749" t="s">
        <v>445</v>
      </c>
      <c r="C7" s="749" t="s">
        <v>446</v>
      </c>
      <c r="D7" s="750">
        <v>468873896</v>
      </c>
      <c r="E7" s="150">
        <v>0.02417708894189888</v>
      </c>
    </row>
    <row r="8" spans="1:5" ht="12.75">
      <c r="A8" s="748">
        <v>5</v>
      </c>
      <c r="B8" s="749" t="s">
        <v>447</v>
      </c>
      <c r="C8" s="751" t="s">
        <v>448</v>
      </c>
      <c r="D8" s="750">
        <v>438376135</v>
      </c>
      <c r="E8" s="150">
        <v>0.022604497491369984</v>
      </c>
    </row>
    <row r="9" spans="1:5" ht="12.75">
      <c r="A9" s="748">
        <v>6</v>
      </c>
      <c r="B9" s="749" t="s">
        <v>388</v>
      </c>
      <c r="C9" s="749" t="s">
        <v>389</v>
      </c>
      <c r="D9" s="750">
        <v>403277904</v>
      </c>
      <c r="E9" s="150">
        <v>0.020794686666264224</v>
      </c>
    </row>
    <row r="10" spans="1:5" ht="12.75">
      <c r="A10" s="748">
        <v>7</v>
      </c>
      <c r="B10" s="749" t="s">
        <v>449</v>
      </c>
      <c r="C10" s="749" t="s">
        <v>450</v>
      </c>
      <c r="D10" s="750">
        <v>386944346</v>
      </c>
      <c r="E10" s="150">
        <v>0.019952460456034632</v>
      </c>
    </row>
    <row r="11" spans="1:5" ht="12.75">
      <c r="A11" s="748">
        <v>8</v>
      </c>
      <c r="B11" s="749" t="s">
        <v>390</v>
      </c>
      <c r="C11" s="751" t="s">
        <v>391</v>
      </c>
      <c r="D11" s="750">
        <v>376629862</v>
      </c>
      <c r="E11" s="150">
        <v>0.01942060274506965</v>
      </c>
    </row>
    <row r="12" spans="1:5" ht="12.75">
      <c r="A12" s="748">
        <v>9</v>
      </c>
      <c r="B12" s="749" t="s">
        <v>451</v>
      </c>
      <c r="C12" s="749" t="s">
        <v>452</v>
      </c>
      <c r="D12" s="750">
        <v>339159686</v>
      </c>
      <c r="E12" s="150">
        <v>0.017488484566708522</v>
      </c>
    </row>
    <row r="13" spans="1:5" ht="12.75">
      <c r="A13" s="748">
        <v>10</v>
      </c>
      <c r="B13" s="749" t="str">
        <f>'[1]SITC3 2016 2018 EXPORTS'!R16</f>
        <v>999</v>
      </c>
      <c r="C13" s="751" t="s">
        <v>495</v>
      </c>
      <c r="D13" s="750">
        <v>287900806</v>
      </c>
      <c r="E13" s="150">
        <v>0.014845363438843214</v>
      </c>
    </row>
    <row r="14" spans="1:5" ht="12.75">
      <c r="A14" s="748">
        <v>11</v>
      </c>
      <c r="B14" s="749" t="s">
        <v>453</v>
      </c>
      <c r="C14" s="751" t="s">
        <v>454</v>
      </c>
      <c r="D14" s="750">
        <v>283239075</v>
      </c>
      <c r="E14" s="150">
        <v>0.014604985192215026</v>
      </c>
    </row>
    <row r="15" spans="1:5" ht="12.75">
      <c r="A15" s="748">
        <v>12</v>
      </c>
      <c r="B15" s="749" t="s">
        <v>392</v>
      </c>
      <c r="C15" s="749" t="s">
        <v>393</v>
      </c>
      <c r="D15" s="750">
        <v>255722274</v>
      </c>
      <c r="E15" s="150">
        <v>0.01318610444229686</v>
      </c>
    </row>
    <row r="16" spans="1:5" ht="12.75">
      <c r="A16" s="748">
        <v>13</v>
      </c>
      <c r="B16" s="749" t="s">
        <v>394</v>
      </c>
      <c r="C16" s="749" t="s">
        <v>395</v>
      </c>
      <c r="D16" s="750">
        <v>227070909</v>
      </c>
      <c r="E16" s="150">
        <v>0.011708720851908607</v>
      </c>
    </row>
    <row r="17" spans="1:5" ht="12.75">
      <c r="A17" s="748">
        <v>14</v>
      </c>
      <c r="B17" s="749" t="s">
        <v>455</v>
      </c>
      <c r="C17" s="749" t="s">
        <v>456</v>
      </c>
      <c r="D17" s="750">
        <v>226351400</v>
      </c>
      <c r="E17" s="150">
        <v>0.011671619974176022</v>
      </c>
    </row>
    <row r="18" spans="1:5" ht="12.75">
      <c r="A18" s="748">
        <v>15</v>
      </c>
      <c r="B18" s="749" t="s">
        <v>396</v>
      </c>
      <c r="C18" s="749" t="s">
        <v>397</v>
      </c>
      <c r="D18" s="750">
        <v>203064790</v>
      </c>
      <c r="E18" s="150">
        <v>0.01047086547295868</v>
      </c>
    </row>
    <row r="19" spans="1:5" ht="12.75">
      <c r="A19" s="748">
        <v>16</v>
      </c>
      <c r="B19" s="749" t="s">
        <v>496</v>
      </c>
      <c r="C19" s="749" t="s">
        <v>497</v>
      </c>
      <c r="D19" s="750">
        <v>186098102</v>
      </c>
      <c r="E19" s="150">
        <v>0.009595992445637387</v>
      </c>
    </row>
    <row r="20" spans="1:5" ht="12.75">
      <c r="A20" s="748">
        <v>17</v>
      </c>
      <c r="B20" s="749" t="s">
        <v>398</v>
      </c>
      <c r="C20" s="751" t="s">
        <v>399</v>
      </c>
      <c r="D20" s="750">
        <v>178521951</v>
      </c>
      <c r="E20" s="150">
        <v>0.00920533457765436</v>
      </c>
    </row>
    <row r="21" spans="1:5" ht="12.75">
      <c r="A21" s="748">
        <v>18</v>
      </c>
      <c r="B21" s="749" t="s">
        <v>400</v>
      </c>
      <c r="C21" s="751" t="s">
        <v>401</v>
      </c>
      <c r="D21" s="750">
        <v>176889864</v>
      </c>
      <c r="E21" s="150">
        <v>0.009121177381238552</v>
      </c>
    </row>
    <row r="22" spans="1:5" ht="12.75">
      <c r="A22" s="748">
        <v>19</v>
      </c>
      <c r="B22" s="749" t="s">
        <v>498</v>
      </c>
      <c r="C22" s="749" t="s">
        <v>499</v>
      </c>
      <c r="D22" s="750">
        <v>170545883</v>
      </c>
      <c r="E22" s="150">
        <v>0.008794055325199168</v>
      </c>
    </row>
    <row r="23" spans="1:5" ht="12.75">
      <c r="A23" s="752">
        <v>20</v>
      </c>
      <c r="B23" s="744" t="s">
        <v>457</v>
      </c>
      <c r="C23" s="749" t="s">
        <v>458</v>
      </c>
      <c r="D23" s="750">
        <v>169719454</v>
      </c>
      <c r="E23" s="747">
        <v>0.00875144120739986</v>
      </c>
    </row>
    <row r="24" spans="1:5" ht="14.25">
      <c r="A24" s="1079" t="s">
        <v>278</v>
      </c>
      <c r="B24" s="1080"/>
      <c r="C24" s="1080"/>
      <c r="D24" s="753">
        <v>12605425790</v>
      </c>
      <c r="E24" s="946">
        <v>0.6499882016791483</v>
      </c>
    </row>
    <row r="25" spans="1:5" ht="15">
      <c r="A25" s="1081" t="s">
        <v>279</v>
      </c>
      <c r="B25" s="1082"/>
      <c r="C25" s="1082"/>
      <c r="D25" s="750">
        <v>6416001447</v>
      </c>
      <c r="E25" s="947">
        <v>0.3308357299453304</v>
      </c>
    </row>
    <row r="26" spans="1:5" ht="30" customHeight="1">
      <c r="A26" s="1083" t="s">
        <v>280</v>
      </c>
      <c r="B26" s="1084"/>
      <c r="C26" s="1084"/>
      <c r="D26" s="754">
        <v>246659093</v>
      </c>
      <c r="E26" s="948">
        <v>0.012718769120363033</v>
      </c>
    </row>
    <row r="27" spans="1:5" ht="30" customHeight="1">
      <c r="A27" s="1085" t="s">
        <v>365</v>
      </c>
      <c r="B27" s="1086"/>
      <c r="C27" s="1086"/>
      <c r="D27" s="963">
        <v>125228437</v>
      </c>
      <c r="E27" s="964"/>
    </row>
    <row r="28" spans="1:5" ht="14.25">
      <c r="A28" s="296" t="s">
        <v>366</v>
      </c>
      <c r="B28" s="755"/>
      <c r="C28" s="755"/>
      <c r="D28" s="756">
        <v>19393314767</v>
      </c>
      <c r="E28" s="949">
        <v>1</v>
      </c>
    </row>
    <row r="31" ht="12.75">
      <c r="D31" s="238"/>
    </row>
    <row r="35" spans="1:5" ht="12.75">
      <c r="A35" s="735"/>
      <c r="B35" s="736" t="s">
        <v>281</v>
      </c>
      <c r="C35" s="737"/>
      <c r="D35" s="737"/>
      <c r="E35" s="521"/>
    </row>
    <row r="36" spans="1:5" ht="19.5" customHeight="1">
      <c r="A36" s="1076" t="s">
        <v>367</v>
      </c>
      <c r="B36" s="1077"/>
      <c r="C36" s="1077"/>
      <c r="D36" s="1077"/>
      <c r="E36" s="1078"/>
    </row>
    <row r="37" spans="1:5" ht="51">
      <c r="A37" s="757" t="s">
        <v>273</v>
      </c>
      <c r="B37" s="758" t="s">
        <v>282</v>
      </c>
      <c r="C37" s="759" t="s">
        <v>283</v>
      </c>
      <c r="D37" s="760" t="s">
        <v>276</v>
      </c>
      <c r="E37" s="761" t="s">
        <v>284</v>
      </c>
    </row>
    <row r="38" spans="1:5" ht="12.75">
      <c r="A38" s="743">
        <v>1</v>
      </c>
      <c r="B38" s="744" t="s">
        <v>500</v>
      </c>
      <c r="C38" s="745" t="s">
        <v>501</v>
      </c>
      <c r="D38" s="746">
        <v>5947276881</v>
      </c>
      <c r="E38" s="747">
        <v>0.18574217550307284</v>
      </c>
    </row>
    <row r="39" spans="1:5" ht="12.75">
      <c r="A39" s="748">
        <v>2</v>
      </c>
      <c r="B39" s="749" t="s">
        <v>493</v>
      </c>
      <c r="C39" s="749" t="s">
        <v>494</v>
      </c>
      <c r="D39" s="750">
        <v>2051735900</v>
      </c>
      <c r="E39" s="150">
        <v>0.06407871993336156</v>
      </c>
    </row>
    <row r="40" spans="1:5" ht="12.75">
      <c r="A40" s="748">
        <v>3</v>
      </c>
      <c r="B40" s="749" t="s">
        <v>386</v>
      </c>
      <c r="C40" s="751" t="s">
        <v>387</v>
      </c>
      <c r="D40" s="750">
        <v>1298109875</v>
      </c>
      <c r="E40" s="150">
        <v>0.04054187438200793</v>
      </c>
    </row>
    <row r="41" spans="1:5" ht="12.75">
      <c r="A41" s="748">
        <v>4</v>
      </c>
      <c r="B41" s="749" t="s">
        <v>423</v>
      </c>
      <c r="C41" s="749" t="s">
        <v>424</v>
      </c>
      <c r="D41" s="750">
        <v>905379438</v>
      </c>
      <c r="E41" s="150">
        <v>0.028276327104782974</v>
      </c>
    </row>
    <row r="42" spans="1:5" ht="12.75">
      <c r="A42" s="748">
        <v>5</v>
      </c>
      <c r="B42" s="749" t="s">
        <v>425</v>
      </c>
      <c r="C42" s="751" t="s">
        <v>426</v>
      </c>
      <c r="D42" s="750">
        <v>631832049</v>
      </c>
      <c r="E42" s="150">
        <v>0.019733041134969164</v>
      </c>
    </row>
    <row r="43" spans="1:5" ht="12.75">
      <c r="A43" s="748">
        <v>6</v>
      </c>
      <c r="B43" s="749" t="s">
        <v>384</v>
      </c>
      <c r="C43" s="749" t="s">
        <v>385</v>
      </c>
      <c r="D43" s="750">
        <v>601753279</v>
      </c>
      <c r="E43" s="150">
        <v>0.018793637053396095</v>
      </c>
    </row>
    <row r="44" spans="1:5" ht="12.75">
      <c r="A44" s="748">
        <v>7</v>
      </c>
      <c r="B44" s="749" t="s">
        <v>388</v>
      </c>
      <c r="C44" s="749" t="s">
        <v>389</v>
      </c>
      <c r="D44" s="750">
        <v>531420964</v>
      </c>
      <c r="E44" s="150">
        <v>0.016597055751119343</v>
      </c>
    </row>
    <row r="45" spans="1:5" ht="25.5">
      <c r="A45" s="748">
        <v>8</v>
      </c>
      <c r="B45" s="749" t="s">
        <v>407</v>
      </c>
      <c r="C45" s="751" t="s">
        <v>408</v>
      </c>
      <c r="D45" s="750">
        <v>507490405</v>
      </c>
      <c r="E45" s="150">
        <v>0.01584966931214843</v>
      </c>
    </row>
    <row r="46" spans="1:5" ht="12.75">
      <c r="A46" s="748">
        <v>9</v>
      </c>
      <c r="B46" s="749" t="s">
        <v>502</v>
      </c>
      <c r="C46" s="749" t="s">
        <v>503</v>
      </c>
      <c r="D46" s="750">
        <v>497782867</v>
      </c>
      <c r="E46" s="150">
        <v>0.015546488669481667</v>
      </c>
    </row>
    <row r="47" spans="1:5" ht="12.75">
      <c r="A47" s="748">
        <v>10</v>
      </c>
      <c r="B47" s="749" t="s">
        <v>427</v>
      </c>
      <c r="C47" s="751" t="s">
        <v>428</v>
      </c>
      <c r="D47" s="750">
        <v>401458136</v>
      </c>
      <c r="E47" s="150">
        <v>0.012538126111510443</v>
      </c>
    </row>
    <row r="48" spans="1:5" ht="12.75">
      <c r="A48" s="748">
        <v>11</v>
      </c>
      <c r="B48" s="749" t="s">
        <v>477</v>
      </c>
      <c r="C48" s="751" t="s">
        <v>478</v>
      </c>
      <c r="D48" s="750">
        <v>370627842</v>
      </c>
      <c r="E48" s="150">
        <v>0.011575250833708266</v>
      </c>
    </row>
    <row r="49" spans="1:5" ht="12.75">
      <c r="A49" s="748">
        <v>12</v>
      </c>
      <c r="B49" s="749" t="s">
        <v>429</v>
      </c>
      <c r="C49" s="749" t="s">
        <v>430</v>
      </c>
      <c r="D49" s="750">
        <v>317751132</v>
      </c>
      <c r="E49" s="150">
        <v>0.009923833664915938</v>
      </c>
    </row>
    <row r="50" spans="1:5" ht="12.75">
      <c r="A50" s="748">
        <v>13</v>
      </c>
      <c r="B50" s="749" t="s">
        <v>390</v>
      </c>
      <c r="C50" s="749" t="s">
        <v>391</v>
      </c>
      <c r="D50" s="750">
        <v>291821135</v>
      </c>
      <c r="E50" s="150">
        <v>0.009114001846095638</v>
      </c>
    </row>
    <row r="51" spans="1:5" ht="12.75">
      <c r="A51" s="748">
        <v>14</v>
      </c>
      <c r="B51" s="749" t="s">
        <v>431</v>
      </c>
      <c r="C51" s="749" t="s">
        <v>432</v>
      </c>
      <c r="D51" s="750">
        <v>286131266</v>
      </c>
      <c r="E51" s="150">
        <v>0.00893629889606756</v>
      </c>
    </row>
    <row r="52" spans="1:5" ht="12.75">
      <c r="A52" s="748">
        <v>15</v>
      </c>
      <c r="B52" s="749" t="s">
        <v>433</v>
      </c>
      <c r="C52" s="749" t="s">
        <v>434</v>
      </c>
      <c r="D52" s="750">
        <v>279232438</v>
      </c>
      <c r="E52" s="150">
        <v>0.00872083838417593</v>
      </c>
    </row>
    <row r="53" spans="1:5" ht="12.75">
      <c r="A53" s="748">
        <v>16</v>
      </c>
      <c r="B53" s="749" t="s">
        <v>398</v>
      </c>
      <c r="C53" s="749" t="s">
        <v>399</v>
      </c>
      <c r="D53" s="750">
        <v>276074629</v>
      </c>
      <c r="E53" s="150">
        <v>0.008622215379863313</v>
      </c>
    </row>
    <row r="54" spans="1:5" ht="12.75">
      <c r="A54" s="748">
        <v>17</v>
      </c>
      <c r="B54" s="749" t="s">
        <v>485</v>
      </c>
      <c r="C54" s="751" t="s">
        <v>486</v>
      </c>
      <c r="D54" s="750">
        <v>265024548</v>
      </c>
      <c r="E54" s="150">
        <v>0.008277105151183317</v>
      </c>
    </row>
    <row r="55" spans="1:5" ht="12.75">
      <c r="A55" s="748">
        <v>18</v>
      </c>
      <c r="B55" s="749" t="s">
        <v>405</v>
      </c>
      <c r="C55" s="751" t="s">
        <v>406</v>
      </c>
      <c r="D55" s="750">
        <v>263131030</v>
      </c>
      <c r="E55" s="150">
        <v>0.008217967808209117</v>
      </c>
    </row>
    <row r="56" spans="1:5" ht="12.75">
      <c r="A56" s="748">
        <v>19</v>
      </c>
      <c r="B56" s="749" t="s">
        <v>471</v>
      </c>
      <c r="C56" s="749" t="s">
        <v>472</v>
      </c>
      <c r="D56" s="750">
        <v>262051342</v>
      </c>
      <c r="E56" s="150">
        <v>0.008184247569182538</v>
      </c>
    </row>
    <row r="57" spans="1:5" ht="12.75">
      <c r="A57" s="752">
        <v>20</v>
      </c>
      <c r="B57" s="744" t="s">
        <v>421</v>
      </c>
      <c r="C57" s="749" t="s">
        <v>422</v>
      </c>
      <c r="D57" s="750">
        <v>260377441</v>
      </c>
      <c r="E57" s="747">
        <v>0.008131969187069533</v>
      </c>
    </row>
    <row r="58" spans="1:5" ht="12.75">
      <c r="A58" s="1089" t="s">
        <v>285</v>
      </c>
      <c r="B58" s="1090"/>
      <c r="C58" s="1090"/>
      <c r="D58" s="762">
        <v>16246462597</v>
      </c>
      <c r="E58" s="950">
        <v>0.5074008436763217</v>
      </c>
    </row>
    <row r="59" spans="1:5" ht="12.75">
      <c r="A59" s="1091" t="s">
        <v>279</v>
      </c>
      <c r="B59" s="1092"/>
      <c r="C59" s="1092"/>
      <c r="D59" s="750">
        <v>13967253044</v>
      </c>
      <c r="E59" s="951">
        <v>0.4362177880909857</v>
      </c>
    </row>
    <row r="60" spans="1:5" ht="30" customHeight="1">
      <c r="A60" s="1093" t="s">
        <v>286</v>
      </c>
      <c r="B60" s="1094"/>
      <c r="C60" s="1094"/>
      <c r="D60" s="750">
        <v>789705083</v>
      </c>
      <c r="E60" s="952">
        <v>0.02466364742338868</v>
      </c>
    </row>
    <row r="61" spans="1:5" ht="30" customHeight="1">
      <c r="A61" s="1083" t="s">
        <v>368</v>
      </c>
      <c r="B61" s="1084"/>
      <c r="C61" s="1084"/>
      <c r="D61" s="965">
        <v>1015569389</v>
      </c>
      <c r="E61" s="966"/>
    </row>
    <row r="62" spans="1:5" ht="14.25">
      <c r="A62" s="1087" t="s">
        <v>369</v>
      </c>
      <c r="B62" s="1088"/>
      <c r="C62" s="1088"/>
      <c r="D62" s="764">
        <v>32018990113</v>
      </c>
      <c r="E62" s="953">
        <v>1</v>
      </c>
    </row>
  </sheetData>
  <sheetProtection/>
  <mergeCells count="11">
    <mergeCell ref="A61:C61"/>
    <mergeCell ref="A62:C62"/>
    <mergeCell ref="A58:C58"/>
    <mergeCell ref="A59:C59"/>
    <mergeCell ref="A60:C60"/>
    <mergeCell ref="A2:E2"/>
    <mergeCell ref="A24:C24"/>
    <mergeCell ref="A25:C25"/>
    <mergeCell ref="A26:C26"/>
    <mergeCell ref="A27:C27"/>
    <mergeCell ref="A36:E3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11"/>
  <sheetViews>
    <sheetView zoomScalePageLayoutView="0" workbookViewId="0" topLeftCell="A1">
      <selection activeCell="B13" sqref="B13"/>
    </sheetView>
  </sheetViews>
  <sheetFormatPr defaultColWidth="9.140625" defaultRowHeight="12.75"/>
  <cols>
    <col min="1" max="1" width="4.28125" style="796" customWidth="1"/>
    <col min="3" max="3" width="134.140625" style="0" customWidth="1"/>
    <col min="4" max="4" width="15.421875" style="0" customWidth="1"/>
    <col min="5" max="5" width="19.421875" style="0" customWidth="1"/>
    <col min="6" max="6" width="41.7109375" style="0" customWidth="1"/>
  </cols>
  <sheetData>
    <row r="1" spans="1:6" ht="12.75">
      <c r="A1" s="763"/>
      <c r="B1" s="736" t="s">
        <v>287</v>
      </c>
      <c r="C1" s="737"/>
      <c r="D1" s="737"/>
      <c r="E1" s="737"/>
      <c r="F1" s="521"/>
    </row>
    <row r="2" spans="1:6" ht="30" customHeight="1">
      <c r="A2" s="1095" t="s">
        <v>370</v>
      </c>
      <c r="B2" s="1096"/>
      <c r="C2" s="1096"/>
      <c r="D2" s="1096"/>
      <c r="E2" s="1096"/>
      <c r="F2" s="1097"/>
    </row>
    <row r="3" spans="1:6" ht="87" customHeight="1">
      <c r="A3" s="765" t="s">
        <v>273</v>
      </c>
      <c r="B3" s="766" t="s">
        <v>274</v>
      </c>
      <c r="C3" s="767" t="s">
        <v>283</v>
      </c>
      <c r="D3" s="768" t="s">
        <v>276</v>
      </c>
      <c r="E3" s="769" t="s">
        <v>288</v>
      </c>
      <c r="F3" s="770" t="s">
        <v>289</v>
      </c>
    </row>
    <row r="4" spans="1:6" ht="12.75">
      <c r="A4" s="771">
        <v>1</v>
      </c>
      <c r="B4" s="744" t="s">
        <v>445</v>
      </c>
      <c r="C4" s="745" t="s">
        <v>446</v>
      </c>
      <c r="D4" s="746">
        <v>468873896</v>
      </c>
      <c r="E4" s="150">
        <v>0.13190194569883978</v>
      </c>
      <c r="F4" s="772">
        <v>0.02417708894189888</v>
      </c>
    </row>
    <row r="5" spans="1:6" ht="12.75">
      <c r="A5" s="773">
        <v>2</v>
      </c>
      <c r="B5" s="749" t="s">
        <v>447</v>
      </c>
      <c r="C5" s="749" t="s">
        <v>448</v>
      </c>
      <c r="D5" s="750">
        <v>438376135</v>
      </c>
      <c r="E5" s="150">
        <v>0.12332242346551377</v>
      </c>
      <c r="F5" s="772">
        <v>0.022604497491369984</v>
      </c>
    </row>
    <row r="6" spans="1:6" ht="12.75">
      <c r="A6" s="773">
        <v>3</v>
      </c>
      <c r="B6" s="749" t="s">
        <v>449</v>
      </c>
      <c r="C6" s="751" t="s">
        <v>450</v>
      </c>
      <c r="D6" s="750">
        <v>386944346</v>
      </c>
      <c r="E6" s="150">
        <v>0.108853814533034</v>
      </c>
      <c r="F6" s="772">
        <v>0.019952460456034632</v>
      </c>
    </row>
    <row r="7" spans="1:6" ht="12.75">
      <c r="A7" s="773">
        <v>4</v>
      </c>
      <c r="B7" s="749" t="s">
        <v>451</v>
      </c>
      <c r="C7" s="749" t="s">
        <v>452</v>
      </c>
      <c r="D7" s="750">
        <v>339159686</v>
      </c>
      <c r="E7" s="150">
        <v>0.09541120302847389</v>
      </c>
      <c r="F7" s="772">
        <v>0.017488484566708522</v>
      </c>
    </row>
    <row r="8" spans="1:6" ht="12.75">
      <c r="A8" s="773">
        <v>5</v>
      </c>
      <c r="B8" s="749" t="s">
        <v>453</v>
      </c>
      <c r="C8" s="749" t="s">
        <v>454</v>
      </c>
      <c r="D8" s="750">
        <v>283239075</v>
      </c>
      <c r="E8" s="150">
        <v>0.07967981457095152</v>
      </c>
      <c r="F8" s="772">
        <v>0.014604985192215026</v>
      </c>
    </row>
    <row r="9" spans="1:6" ht="12.75">
      <c r="A9" s="773">
        <v>6</v>
      </c>
      <c r="B9" s="749" t="s">
        <v>455</v>
      </c>
      <c r="C9" s="749" t="s">
        <v>456</v>
      </c>
      <c r="D9" s="750">
        <v>226351400</v>
      </c>
      <c r="E9" s="150">
        <v>0.06367637509010816</v>
      </c>
      <c r="F9" s="772">
        <v>0.011671619974176022</v>
      </c>
    </row>
    <row r="10" spans="1:6" ht="12.75">
      <c r="A10" s="773">
        <v>7</v>
      </c>
      <c r="B10" s="749" t="s">
        <v>457</v>
      </c>
      <c r="C10" s="751" t="s">
        <v>458</v>
      </c>
      <c r="D10" s="750">
        <v>169719454</v>
      </c>
      <c r="E10" s="150">
        <v>0.047744876386858474</v>
      </c>
      <c r="F10" s="772">
        <v>0.00875144120739986</v>
      </c>
    </row>
    <row r="11" spans="1:6" ht="12.75">
      <c r="A11" s="773">
        <v>8</v>
      </c>
      <c r="B11" s="749" t="s">
        <v>459</v>
      </c>
      <c r="C11" s="749" t="s">
        <v>460</v>
      </c>
      <c r="D11" s="750">
        <v>145909676</v>
      </c>
      <c r="E11" s="150">
        <v>0.0410467938711762</v>
      </c>
      <c r="F11" s="772">
        <v>0.007523709987334524</v>
      </c>
    </row>
    <row r="12" spans="1:6" ht="12.75">
      <c r="A12" s="773">
        <v>9</v>
      </c>
      <c r="B12" s="749" t="s">
        <v>461</v>
      </c>
      <c r="C12" s="749" t="s">
        <v>462</v>
      </c>
      <c r="D12" s="750">
        <v>139471128</v>
      </c>
      <c r="E12" s="150">
        <v>0.039235524325312264</v>
      </c>
      <c r="F12" s="772">
        <v>0.007191711663306084</v>
      </c>
    </row>
    <row r="13" spans="1:6" ht="12.75">
      <c r="A13" s="773">
        <v>10</v>
      </c>
      <c r="B13" s="749" t="s">
        <v>463</v>
      </c>
      <c r="C13" s="749" t="s">
        <v>464</v>
      </c>
      <c r="D13" s="750">
        <v>138080453</v>
      </c>
      <c r="E13" s="150">
        <v>0.03884430455406969</v>
      </c>
      <c r="F13" s="772">
        <v>0.0071200026740637495</v>
      </c>
    </row>
    <row r="14" spans="1:6" ht="12.75">
      <c r="A14" s="773">
        <v>11</v>
      </c>
      <c r="B14" s="749" t="s">
        <v>465</v>
      </c>
      <c r="C14" s="749" t="s">
        <v>466</v>
      </c>
      <c r="D14" s="750">
        <v>137920805</v>
      </c>
      <c r="E14" s="150">
        <v>0.03879939294349257</v>
      </c>
      <c r="F14" s="772">
        <v>0.007111770558929329</v>
      </c>
    </row>
    <row r="15" spans="1:6" ht="12.75">
      <c r="A15" s="773">
        <v>12</v>
      </c>
      <c r="B15" s="749" t="s">
        <v>467</v>
      </c>
      <c r="C15" s="749" t="s">
        <v>468</v>
      </c>
      <c r="D15" s="750">
        <v>116054976</v>
      </c>
      <c r="E15" s="150">
        <v>0.032648175283428775</v>
      </c>
      <c r="F15" s="772">
        <v>0.0059842774375776725</v>
      </c>
    </row>
    <row r="16" spans="1:6" ht="12.75">
      <c r="A16" s="773">
        <v>13</v>
      </c>
      <c r="B16" s="749" t="s">
        <v>469</v>
      </c>
      <c r="C16" s="749" t="s">
        <v>470</v>
      </c>
      <c r="D16" s="750">
        <v>106491441</v>
      </c>
      <c r="E16" s="150">
        <v>0.029957795449916027</v>
      </c>
      <c r="F16" s="772">
        <v>0.005491141781559059</v>
      </c>
    </row>
    <row r="17" spans="1:6" ht="12.75">
      <c r="A17" s="773">
        <v>14</v>
      </c>
      <c r="B17" s="749" t="s">
        <v>471</v>
      </c>
      <c r="C17" s="749" t="s">
        <v>472</v>
      </c>
      <c r="D17" s="750">
        <v>46875167</v>
      </c>
      <c r="E17" s="150">
        <v>0.013186756151291576</v>
      </c>
      <c r="F17" s="772">
        <v>0.0024170786460787816</v>
      </c>
    </row>
    <row r="18" spans="1:6" ht="12.75">
      <c r="A18" s="773">
        <v>15</v>
      </c>
      <c r="B18" s="749" t="s">
        <v>473</v>
      </c>
      <c r="C18" s="749" t="s">
        <v>474</v>
      </c>
      <c r="D18" s="750">
        <v>40433341</v>
      </c>
      <c r="E18" s="150">
        <v>0.011374564450064144</v>
      </c>
      <c r="F18" s="772">
        <v>0.0020849112947314234</v>
      </c>
    </row>
    <row r="19" spans="1:6" ht="12.75">
      <c r="A19" s="773">
        <v>16</v>
      </c>
      <c r="B19" s="749" t="s">
        <v>475</v>
      </c>
      <c r="C19" s="751" t="s">
        <v>476</v>
      </c>
      <c r="D19" s="750">
        <v>37669650</v>
      </c>
      <c r="E19" s="150">
        <v>0.010597092674987178</v>
      </c>
      <c r="F19" s="772">
        <v>0.0019424038877613294</v>
      </c>
    </row>
    <row r="20" spans="1:6" ht="12.75">
      <c r="A20" s="773">
        <v>17</v>
      </c>
      <c r="B20" s="749" t="s">
        <v>477</v>
      </c>
      <c r="C20" s="749" t="s">
        <v>478</v>
      </c>
      <c r="D20" s="750">
        <v>37615748</v>
      </c>
      <c r="E20" s="150">
        <v>0.010581929155034985</v>
      </c>
      <c r="F20" s="772">
        <v>0.001939624476368919</v>
      </c>
    </row>
    <row r="21" spans="1:6" ht="12.75">
      <c r="A21" s="773">
        <v>18</v>
      </c>
      <c r="B21" s="749" t="s">
        <v>479</v>
      </c>
      <c r="C21" s="751" t="s">
        <v>480</v>
      </c>
      <c r="D21" s="750">
        <v>37374342</v>
      </c>
      <c r="E21" s="150">
        <v>0.010514017673131173</v>
      </c>
      <c r="F21" s="772">
        <v>0.00192717657858041</v>
      </c>
    </row>
    <row r="22" spans="1:6" ht="12.75">
      <c r="A22" s="773">
        <v>19</v>
      </c>
      <c r="B22" s="749" t="s">
        <v>481</v>
      </c>
      <c r="C22" s="749" t="s">
        <v>482</v>
      </c>
      <c r="D22" s="750">
        <v>36286613</v>
      </c>
      <c r="E22" s="150">
        <v>0.010208021598883836</v>
      </c>
      <c r="F22" s="772">
        <v>0.0018710887455787562</v>
      </c>
    </row>
    <row r="23" spans="1:6" ht="12.75">
      <c r="A23" s="773">
        <v>20</v>
      </c>
      <c r="B23" s="744" t="s">
        <v>483</v>
      </c>
      <c r="C23" s="749" t="s">
        <v>484</v>
      </c>
      <c r="D23" s="750">
        <v>29705611</v>
      </c>
      <c r="E23" s="747">
        <v>0.008356677397695985</v>
      </c>
      <c r="F23" s="772">
        <v>0.001531744900595724</v>
      </c>
    </row>
    <row r="24" spans="1:6" ht="15.75" customHeight="1">
      <c r="A24" s="1098" t="s">
        <v>290</v>
      </c>
      <c r="B24" s="1099"/>
      <c r="C24" s="1099"/>
      <c r="D24" s="774">
        <v>3362552943</v>
      </c>
      <c r="E24" s="775">
        <v>0.945941498302264</v>
      </c>
      <c r="F24" s="954">
        <v>0.1733872204622687</v>
      </c>
    </row>
    <row r="25" spans="1:6" ht="15.75" customHeight="1">
      <c r="A25" s="1100" t="s">
        <v>291</v>
      </c>
      <c r="B25" s="1101"/>
      <c r="C25" s="1101"/>
      <c r="D25" s="750">
        <v>3554715539</v>
      </c>
      <c r="E25" s="776"/>
      <c r="F25" s="777">
        <v>0.18329592345135168</v>
      </c>
    </row>
    <row r="26" spans="1:6" ht="12.75">
      <c r="A26" s="1100" t="s">
        <v>292</v>
      </c>
      <c r="B26" s="1101"/>
      <c r="C26" s="1101"/>
      <c r="D26" s="750">
        <v>15466711698</v>
      </c>
      <c r="E26" s="776"/>
      <c r="F26" s="777">
        <v>0.797528008173127</v>
      </c>
    </row>
    <row r="27" spans="1:6" ht="30" customHeight="1">
      <c r="A27" s="1102" t="s">
        <v>293</v>
      </c>
      <c r="B27" s="1103"/>
      <c r="C27" s="1103"/>
      <c r="D27" s="750">
        <v>246659093</v>
      </c>
      <c r="E27" s="776"/>
      <c r="F27" s="777">
        <v>0.012718769120363033</v>
      </c>
    </row>
    <row r="28" spans="1:6" ht="30" customHeight="1">
      <c r="A28" s="1104" t="s">
        <v>371</v>
      </c>
      <c r="B28" s="1105"/>
      <c r="C28" s="1105"/>
      <c r="D28" s="967">
        <v>125228437</v>
      </c>
      <c r="E28" s="968"/>
      <c r="F28" s="777">
        <v>0.006457299255158323</v>
      </c>
    </row>
    <row r="29" spans="1:6" ht="15.75" customHeight="1">
      <c r="A29" s="1106" t="s">
        <v>372</v>
      </c>
      <c r="B29" s="1107"/>
      <c r="C29" s="1107"/>
      <c r="D29" s="778">
        <v>19393314767</v>
      </c>
      <c r="E29" s="779"/>
      <c r="F29" s="969">
        <v>1</v>
      </c>
    </row>
    <row r="30" spans="1:6" ht="12.75">
      <c r="A30" s="780"/>
      <c r="B30" s="100"/>
      <c r="C30" s="100"/>
      <c r="D30" s="100"/>
      <c r="E30" s="100"/>
      <c r="F30" s="100"/>
    </row>
    <row r="31" spans="1:6" ht="12.75">
      <c r="A31" s="780"/>
      <c r="B31" s="100"/>
      <c r="C31" s="100"/>
      <c r="D31" s="100"/>
      <c r="E31" s="100"/>
      <c r="F31" s="100"/>
    </row>
    <row r="32" spans="1:6" ht="12.75">
      <c r="A32" s="780"/>
      <c r="B32" s="100"/>
      <c r="C32" s="100"/>
      <c r="D32" s="100"/>
      <c r="E32" s="100"/>
      <c r="F32" s="100"/>
    </row>
    <row r="33" spans="1:6" ht="12.75">
      <c r="A33" s="780"/>
      <c r="B33" s="100"/>
      <c r="C33" s="100"/>
      <c r="D33" s="100"/>
      <c r="E33" s="100"/>
      <c r="F33" s="100"/>
    </row>
    <row r="34" spans="1:6" ht="12.75">
      <c r="A34" s="780"/>
      <c r="B34" s="100"/>
      <c r="C34" s="100"/>
      <c r="D34" s="100"/>
      <c r="E34" s="100"/>
      <c r="F34" s="100"/>
    </row>
    <row r="35" spans="1:6" ht="12.75">
      <c r="A35" s="780"/>
      <c r="B35" s="100"/>
      <c r="C35" s="100"/>
      <c r="D35" s="100"/>
      <c r="E35" s="100"/>
      <c r="F35" s="100"/>
    </row>
    <row r="36" spans="1:6" ht="12.75">
      <c r="A36" s="780"/>
      <c r="B36" s="100"/>
      <c r="C36" s="100"/>
      <c r="D36" s="100"/>
      <c r="E36" s="100"/>
      <c r="F36" s="100"/>
    </row>
    <row r="37" spans="1:6" ht="12.75">
      <c r="A37" s="781"/>
      <c r="B37" s="736" t="s">
        <v>294</v>
      </c>
      <c r="C37" s="782"/>
      <c r="D37" s="782"/>
      <c r="E37" s="782"/>
      <c r="F37" s="783"/>
    </row>
    <row r="38" spans="1:6" ht="30" customHeight="1">
      <c r="A38" s="1108" t="s">
        <v>373</v>
      </c>
      <c r="B38" s="1109"/>
      <c r="C38" s="1109"/>
      <c r="D38" s="1109"/>
      <c r="E38" s="1109"/>
      <c r="F38" s="1110"/>
    </row>
    <row r="39" spans="1:6" ht="87" customHeight="1">
      <c r="A39" s="784" t="s">
        <v>273</v>
      </c>
      <c r="B39" s="785" t="s">
        <v>295</v>
      </c>
      <c r="C39" s="786" t="s">
        <v>296</v>
      </c>
      <c r="D39" s="787" t="s">
        <v>276</v>
      </c>
      <c r="E39" s="788" t="s">
        <v>297</v>
      </c>
      <c r="F39" s="789" t="s">
        <v>298</v>
      </c>
    </row>
    <row r="40" spans="1:6" ht="12.75">
      <c r="A40" s="743">
        <v>1</v>
      </c>
      <c r="B40" s="744" t="s">
        <v>477</v>
      </c>
      <c r="C40" s="745" t="s">
        <v>478</v>
      </c>
      <c r="D40" s="746">
        <v>370627842</v>
      </c>
      <c r="E40" s="747">
        <v>0.09828505320150681</v>
      </c>
      <c r="F40" s="790">
        <v>0.011575250833708266</v>
      </c>
    </row>
    <row r="41" spans="1:6" ht="12.75">
      <c r="A41" s="748">
        <v>2</v>
      </c>
      <c r="B41" s="749" t="s">
        <v>485</v>
      </c>
      <c r="C41" s="749" t="s">
        <v>486</v>
      </c>
      <c r="D41" s="750">
        <v>265024548</v>
      </c>
      <c r="E41" s="150">
        <v>0.07028061264724222</v>
      </c>
      <c r="F41" s="791">
        <v>0.008277105151183317</v>
      </c>
    </row>
    <row r="42" spans="1:6" ht="12.75">
      <c r="A42" s="748">
        <v>3</v>
      </c>
      <c r="B42" s="749" t="s">
        <v>471</v>
      </c>
      <c r="C42" s="751" t="s">
        <v>472</v>
      </c>
      <c r="D42" s="750">
        <v>262051342</v>
      </c>
      <c r="E42" s="150">
        <v>0.06949216214036143</v>
      </c>
      <c r="F42" s="791">
        <v>0.008184247569182538</v>
      </c>
    </row>
    <row r="43" spans="1:6" ht="12.75">
      <c r="A43" s="748">
        <v>4</v>
      </c>
      <c r="B43" s="749" t="s">
        <v>453</v>
      </c>
      <c r="C43" s="749" t="s">
        <v>454</v>
      </c>
      <c r="D43" s="750">
        <v>258445787</v>
      </c>
      <c r="E43" s="150">
        <v>0.06853602197807983</v>
      </c>
      <c r="F43" s="791">
        <v>0.00807164080090923</v>
      </c>
    </row>
    <row r="44" spans="1:6" ht="12.75">
      <c r="A44" s="748">
        <v>5</v>
      </c>
      <c r="B44" s="749" t="s">
        <v>457</v>
      </c>
      <c r="C44" s="749" t="s">
        <v>458</v>
      </c>
      <c r="D44" s="750">
        <v>196780705</v>
      </c>
      <c r="E44" s="150">
        <v>0.05218334908567127</v>
      </c>
      <c r="F44" s="791">
        <v>0.006145749891096823</v>
      </c>
    </row>
    <row r="45" spans="1:6" ht="12.75">
      <c r="A45" s="748">
        <v>6</v>
      </c>
      <c r="B45" s="749" t="s">
        <v>445</v>
      </c>
      <c r="C45" s="749" t="s">
        <v>446</v>
      </c>
      <c r="D45" s="750">
        <v>196655731</v>
      </c>
      <c r="E45" s="150">
        <v>0.0521502078187537</v>
      </c>
      <c r="F45" s="791">
        <v>0.00614184676986911</v>
      </c>
    </row>
    <row r="46" spans="1:6" ht="12.75">
      <c r="A46" s="748">
        <v>7</v>
      </c>
      <c r="B46" s="749" t="s">
        <v>465</v>
      </c>
      <c r="C46" s="751" t="s">
        <v>466</v>
      </c>
      <c r="D46" s="750">
        <v>183430343</v>
      </c>
      <c r="E46" s="150">
        <v>0.04864302941527432</v>
      </c>
      <c r="F46" s="791">
        <v>0.005728798514651642</v>
      </c>
    </row>
    <row r="47" spans="1:6" ht="12.75">
      <c r="A47" s="748">
        <v>8</v>
      </c>
      <c r="B47" s="749" t="s">
        <v>459</v>
      </c>
      <c r="C47" s="749" t="s">
        <v>460</v>
      </c>
      <c r="D47" s="750">
        <v>150667878</v>
      </c>
      <c r="E47" s="150">
        <v>0.03995490550596071</v>
      </c>
      <c r="F47" s="791">
        <v>0.004705578704021257</v>
      </c>
    </row>
    <row r="48" spans="1:6" ht="12.75">
      <c r="A48" s="748">
        <v>9</v>
      </c>
      <c r="B48" s="749" t="s">
        <v>451</v>
      </c>
      <c r="C48" s="749" t="s">
        <v>452</v>
      </c>
      <c r="D48" s="750">
        <v>146395261</v>
      </c>
      <c r="E48" s="150">
        <v>0.038821870311171805</v>
      </c>
      <c r="F48" s="791">
        <v>0.004572138611597316</v>
      </c>
    </row>
    <row r="49" spans="1:6" ht="12.75">
      <c r="A49" s="748">
        <v>10</v>
      </c>
      <c r="B49" s="749" t="s">
        <v>487</v>
      </c>
      <c r="C49" s="749" t="s">
        <v>488</v>
      </c>
      <c r="D49" s="750">
        <v>144416502</v>
      </c>
      <c r="E49" s="150">
        <v>0.038297132524235764</v>
      </c>
      <c r="F49" s="791">
        <v>0.004510339067232655</v>
      </c>
    </row>
    <row r="50" spans="1:6" ht="12.75">
      <c r="A50" s="748">
        <v>11</v>
      </c>
      <c r="B50" s="749" t="s">
        <v>463</v>
      </c>
      <c r="C50" s="749" t="s">
        <v>464</v>
      </c>
      <c r="D50" s="750">
        <v>137995164</v>
      </c>
      <c r="E50" s="150">
        <v>0.036594288119592096</v>
      </c>
      <c r="F50" s="791">
        <v>0.004309791268025431</v>
      </c>
    </row>
    <row r="51" spans="1:6" ht="12.75">
      <c r="A51" s="748">
        <v>12</v>
      </c>
      <c r="B51" s="749" t="s">
        <v>469</v>
      </c>
      <c r="C51" s="749" t="s">
        <v>470</v>
      </c>
      <c r="D51" s="750">
        <v>136754676</v>
      </c>
      <c r="E51" s="150">
        <v>0.036265328944755384</v>
      </c>
      <c r="F51" s="791">
        <v>0.0042710490092714186</v>
      </c>
    </row>
    <row r="52" spans="1:6" ht="12.75">
      <c r="A52" s="748">
        <v>13</v>
      </c>
      <c r="B52" s="749" t="s">
        <v>483</v>
      </c>
      <c r="C52" s="749" t="s">
        <v>484</v>
      </c>
      <c r="D52" s="750">
        <v>130732894</v>
      </c>
      <c r="E52" s="150">
        <v>0.03466844091539391</v>
      </c>
      <c r="F52" s="791">
        <v>0.004082979929679958</v>
      </c>
    </row>
    <row r="53" spans="1:6" ht="12.75">
      <c r="A53" s="748">
        <v>14</v>
      </c>
      <c r="B53" s="749" t="s">
        <v>467</v>
      </c>
      <c r="C53" s="749" t="s">
        <v>468</v>
      </c>
      <c r="D53" s="750">
        <v>119338170</v>
      </c>
      <c r="E53" s="150">
        <v>0.03164672768275316</v>
      </c>
      <c r="F53" s="791">
        <v>0.0037271059948748232</v>
      </c>
    </row>
    <row r="54" spans="1:6" ht="12.75">
      <c r="A54" s="748">
        <v>15</v>
      </c>
      <c r="B54" s="749" t="s">
        <v>473</v>
      </c>
      <c r="C54" s="749" t="s">
        <v>474</v>
      </c>
      <c r="D54" s="750">
        <v>114829731</v>
      </c>
      <c r="E54" s="150">
        <v>0.03045115596159048</v>
      </c>
      <c r="F54" s="791">
        <v>0.003586300835683699</v>
      </c>
    </row>
    <row r="55" spans="1:6" ht="12.75">
      <c r="A55" s="748">
        <v>16</v>
      </c>
      <c r="B55" s="749" t="s">
        <v>489</v>
      </c>
      <c r="C55" s="751" t="s">
        <v>490</v>
      </c>
      <c r="D55" s="750">
        <v>91997019</v>
      </c>
      <c r="E55" s="150">
        <v>0.024396256519754477</v>
      </c>
      <c r="F55" s="791">
        <v>0.0028732017679298505</v>
      </c>
    </row>
    <row r="56" spans="1:6" ht="12.75">
      <c r="A56" s="748">
        <v>17</v>
      </c>
      <c r="B56" s="749" t="s">
        <v>449</v>
      </c>
      <c r="C56" s="749" t="s">
        <v>450</v>
      </c>
      <c r="D56" s="750">
        <v>91823538</v>
      </c>
      <c r="E56" s="150">
        <v>0.02435025190978659</v>
      </c>
      <c r="F56" s="791">
        <v>0.0028677837019824935</v>
      </c>
    </row>
    <row r="57" spans="1:6" ht="12.75">
      <c r="A57" s="748">
        <v>18</v>
      </c>
      <c r="B57" s="749" t="s">
        <v>461</v>
      </c>
      <c r="C57" s="751" t="s">
        <v>462</v>
      </c>
      <c r="D57" s="750">
        <v>80050550</v>
      </c>
      <c r="E57" s="150">
        <v>0.02122822862714097</v>
      </c>
      <c r="F57" s="791">
        <v>0.0025000960279349584</v>
      </c>
    </row>
    <row r="58" spans="1:6" ht="12.75">
      <c r="A58" s="748">
        <v>19</v>
      </c>
      <c r="B58" s="749" t="s">
        <v>491</v>
      </c>
      <c r="C58" s="749" t="s">
        <v>492</v>
      </c>
      <c r="D58" s="750">
        <v>76755627</v>
      </c>
      <c r="E58" s="150">
        <v>0.02035446350306843</v>
      </c>
      <c r="F58" s="791">
        <v>0.0023971907523977942</v>
      </c>
    </row>
    <row r="59" spans="1:6" ht="12.75">
      <c r="A59" s="752">
        <v>20</v>
      </c>
      <c r="B59" s="744" t="s">
        <v>447</v>
      </c>
      <c r="C59" s="749" t="s">
        <v>448</v>
      </c>
      <c r="D59" s="750">
        <v>69176718</v>
      </c>
      <c r="E59" s="747">
        <v>0.018344648292600838</v>
      </c>
      <c r="F59" s="792">
        <v>0.0021604903139001135</v>
      </c>
    </row>
    <row r="60" spans="1:6" ht="15.75" customHeight="1">
      <c r="A60" s="1111" t="s">
        <v>299</v>
      </c>
      <c r="B60" s="1112"/>
      <c r="C60" s="1112"/>
      <c r="D60" s="793">
        <v>3223950026</v>
      </c>
      <c r="E60" s="955">
        <v>0.8549441351046942</v>
      </c>
      <c r="F60" s="956">
        <v>0.10068868551513269</v>
      </c>
    </row>
    <row r="61" spans="1:6" ht="15.75" customHeight="1">
      <c r="A61" s="1100" t="s">
        <v>300</v>
      </c>
      <c r="B61" s="1101"/>
      <c r="C61" s="1101"/>
      <c r="D61" s="750">
        <v>3770948175</v>
      </c>
      <c r="E61" s="794"/>
      <c r="F61" s="777">
        <v>0.11777223958943542</v>
      </c>
    </row>
    <row r="62" spans="1:6" ht="15.75" customHeight="1">
      <c r="A62" s="1100" t="s">
        <v>301</v>
      </c>
      <c r="B62" s="1101"/>
      <c r="C62" s="1101"/>
      <c r="D62" s="750">
        <v>26442767466</v>
      </c>
      <c r="E62" s="135"/>
      <c r="F62" s="777">
        <v>0.8258463921778719</v>
      </c>
    </row>
    <row r="63" spans="1:6" ht="30" customHeight="1">
      <c r="A63" s="1102" t="s">
        <v>302</v>
      </c>
      <c r="B63" s="1103"/>
      <c r="C63" s="1103"/>
      <c r="D63" s="750">
        <v>789705083</v>
      </c>
      <c r="E63" s="135"/>
      <c r="F63" s="777">
        <v>0.02466364742338868</v>
      </c>
    </row>
    <row r="64" spans="1:6" ht="30" customHeight="1">
      <c r="A64" s="1104" t="s">
        <v>374</v>
      </c>
      <c r="B64" s="1105"/>
      <c r="C64" s="1105"/>
      <c r="D64" s="967">
        <v>1015569389</v>
      </c>
      <c r="E64" s="970"/>
      <c r="F64" s="777">
        <v>0.031717720809304024</v>
      </c>
    </row>
    <row r="65" spans="1:6" ht="15.75" customHeight="1">
      <c r="A65" s="1106" t="s">
        <v>375</v>
      </c>
      <c r="B65" s="1107"/>
      <c r="C65" s="1107"/>
      <c r="D65" s="778">
        <v>32018990113</v>
      </c>
      <c r="E65" s="795"/>
      <c r="F65" s="969">
        <v>1</v>
      </c>
    </row>
    <row r="66" spans="1:6" ht="12.75">
      <c r="A66" s="780"/>
      <c r="B66" s="100"/>
      <c r="C66" s="100"/>
      <c r="D66" s="100"/>
      <c r="E66" s="100"/>
      <c r="F66" s="100"/>
    </row>
    <row r="67" spans="1:6" ht="12.75">
      <c r="A67" s="780"/>
      <c r="B67" s="100"/>
      <c r="C67" s="100"/>
      <c r="D67" s="100"/>
      <c r="E67" s="100"/>
      <c r="F67" s="100"/>
    </row>
    <row r="68" spans="1:6" ht="12.75">
      <c r="A68" s="780"/>
      <c r="B68" s="100"/>
      <c r="C68" s="100"/>
      <c r="D68" s="100"/>
      <c r="E68" s="100"/>
      <c r="F68" s="100"/>
    </row>
    <row r="69" spans="1:6" ht="12.75">
      <c r="A69" s="780"/>
      <c r="B69" s="100"/>
      <c r="C69" s="100"/>
      <c r="D69" s="100"/>
      <c r="E69" s="100"/>
      <c r="F69" s="100"/>
    </row>
    <row r="70" spans="1:6" ht="12.75">
      <c r="A70" s="780"/>
      <c r="B70" s="100"/>
      <c r="C70" s="100"/>
      <c r="D70" s="100"/>
      <c r="E70" s="100"/>
      <c r="F70" s="100"/>
    </row>
    <row r="71" spans="1:6" ht="12.75">
      <c r="A71" s="780"/>
      <c r="B71" s="100"/>
      <c r="C71" s="100"/>
      <c r="D71" s="100"/>
      <c r="E71" s="100"/>
      <c r="F71" s="100"/>
    </row>
    <row r="72" spans="1:6" ht="12.75">
      <c r="A72" s="780"/>
      <c r="B72" s="100"/>
      <c r="C72" s="100"/>
      <c r="D72" s="100"/>
      <c r="E72" s="100"/>
      <c r="F72" s="100"/>
    </row>
    <row r="73" spans="1:6" ht="12.75">
      <c r="A73" s="780"/>
      <c r="B73" s="100"/>
      <c r="C73" s="100"/>
      <c r="D73" s="100"/>
      <c r="E73" s="100"/>
      <c r="F73" s="100"/>
    </row>
    <row r="74" spans="1:6" ht="12.75">
      <c r="A74" s="780"/>
      <c r="B74" s="100"/>
      <c r="C74" s="100"/>
      <c r="D74" s="100"/>
      <c r="E74" s="100"/>
      <c r="F74" s="100"/>
    </row>
    <row r="75" spans="1:6" ht="12.75">
      <c r="A75" s="780"/>
      <c r="B75" s="100"/>
      <c r="C75" s="100"/>
      <c r="D75" s="100"/>
      <c r="E75" s="100"/>
      <c r="F75" s="100"/>
    </row>
    <row r="76" spans="1:6" ht="12.75">
      <c r="A76" s="780"/>
      <c r="B76" s="100"/>
      <c r="C76" s="100"/>
      <c r="D76" s="100"/>
      <c r="E76" s="100"/>
      <c r="F76" s="100"/>
    </row>
    <row r="77" spans="1:6" ht="12.75">
      <c r="A77" s="780"/>
      <c r="B77" s="100"/>
      <c r="C77" s="100"/>
      <c r="D77" s="100"/>
      <c r="E77" s="100"/>
      <c r="F77" s="100"/>
    </row>
    <row r="78" spans="1:6" ht="12.75">
      <c r="A78" s="780"/>
      <c r="B78" s="100"/>
      <c r="C78" s="100"/>
      <c r="D78" s="100"/>
      <c r="E78" s="100"/>
      <c r="F78" s="100"/>
    </row>
    <row r="79" spans="1:6" ht="12.75">
      <c r="A79" s="780"/>
      <c r="B79" s="100"/>
      <c r="C79" s="100"/>
      <c r="D79" s="100"/>
      <c r="E79" s="100"/>
      <c r="F79" s="100"/>
    </row>
    <row r="80" spans="1:6" ht="12.75">
      <c r="A80" s="780"/>
      <c r="B80" s="100"/>
      <c r="C80" s="100"/>
      <c r="D80" s="100"/>
      <c r="E80" s="100"/>
      <c r="F80" s="100"/>
    </row>
    <row r="81" spans="1:6" ht="12.75">
      <c r="A81" s="780"/>
      <c r="B81" s="100"/>
      <c r="C81" s="100"/>
      <c r="D81" s="100"/>
      <c r="E81" s="100"/>
      <c r="F81" s="100"/>
    </row>
    <row r="82" spans="1:6" ht="12.75">
      <c r="A82" s="780"/>
      <c r="B82" s="100"/>
      <c r="C82" s="100"/>
      <c r="D82" s="100"/>
      <c r="E82" s="100"/>
      <c r="F82" s="100"/>
    </row>
    <row r="83" spans="1:6" ht="12.75">
      <c r="A83" s="780"/>
      <c r="B83" s="100"/>
      <c r="C83" s="100"/>
      <c r="D83" s="100"/>
      <c r="E83" s="100"/>
      <c r="F83" s="100"/>
    </row>
    <row r="84" spans="1:6" ht="12.75">
      <c r="A84" s="780"/>
      <c r="B84" s="100"/>
      <c r="C84" s="100"/>
      <c r="D84" s="100"/>
      <c r="E84" s="100"/>
      <c r="F84" s="100"/>
    </row>
    <row r="85" spans="1:6" ht="12.75">
      <c r="A85" s="780"/>
      <c r="B85" s="100"/>
      <c r="C85" s="100"/>
      <c r="D85" s="100"/>
      <c r="E85" s="100"/>
      <c r="F85" s="100"/>
    </row>
    <row r="86" spans="1:6" ht="12.75">
      <c r="A86" s="780"/>
      <c r="B86" s="100"/>
      <c r="C86" s="100"/>
      <c r="D86" s="100"/>
      <c r="E86" s="100"/>
      <c r="F86" s="100"/>
    </row>
    <row r="87" spans="1:6" ht="12.75">
      <c r="A87" s="780"/>
      <c r="B87" s="100"/>
      <c r="C87" s="100"/>
      <c r="D87" s="100"/>
      <c r="E87" s="100"/>
      <c r="F87" s="100"/>
    </row>
    <row r="88" spans="1:6" ht="12.75">
      <c r="A88" s="780"/>
      <c r="B88" s="100"/>
      <c r="C88" s="100"/>
      <c r="D88" s="100"/>
      <c r="E88" s="100"/>
      <c r="F88" s="100"/>
    </row>
    <row r="89" spans="1:6" ht="12.75">
      <c r="A89" s="780"/>
      <c r="B89" s="100"/>
      <c r="C89" s="100"/>
      <c r="D89" s="100"/>
      <c r="E89" s="100"/>
      <c r="F89" s="100"/>
    </row>
    <row r="90" spans="1:6" ht="12.75">
      <c r="A90" s="780"/>
      <c r="B90" s="100"/>
      <c r="C90" s="100"/>
      <c r="D90" s="100"/>
      <c r="E90" s="100"/>
      <c r="F90" s="100"/>
    </row>
    <row r="91" spans="1:6" ht="12.75">
      <c r="A91" s="780"/>
      <c r="B91" s="100"/>
      <c r="C91" s="100"/>
      <c r="D91" s="100"/>
      <c r="E91" s="100"/>
      <c r="F91" s="100"/>
    </row>
    <row r="92" spans="1:6" ht="12.75">
      <c r="A92" s="780"/>
      <c r="B92" s="100"/>
      <c r="C92" s="100"/>
      <c r="D92" s="100"/>
      <c r="E92" s="100"/>
      <c r="F92" s="100"/>
    </row>
    <row r="93" spans="1:6" ht="12.75">
      <c r="A93" s="780"/>
      <c r="B93" s="100"/>
      <c r="C93" s="100"/>
      <c r="D93" s="100"/>
      <c r="E93" s="100"/>
      <c r="F93" s="100"/>
    </row>
    <row r="94" spans="1:6" ht="12.75">
      <c r="A94" s="780"/>
      <c r="B94" s="100"/>
      <c r="C94" s="100"/>
      <c r="D94" s="100"/>
      <c r="E94" s="100"/>
      <c r="F94" s="100"/>
    </row>
    <row r="95" spans="1:6" ht="12.75">
      <c r="A95" s="780"/>
      <c r="B95" s="100"/>
      <c r="C95" s="100"/>
      <c r="D95" s="100"/>
      <c r="E95" s="100"/>
      <c r="F95" s="100"/>
    </row>
    <row r="96" spans="1:6" ht="12.75">
      <c r="A96" s="780"/>
      <c r="B96" s="100"/>
      <c r="C96" s="100"/>
      <c r="D96" s="100"/>
      <c r="E96" s="100"/>
      <c r="F96" s="100"/>
    </row>
    <row r="97" spans="1:6" ht="12.75">
      <c r="A97" s="780"/>
      <c r="B97" s="100"/>
      <c r="C97" s="100"/>
      <c r="D97" s="100"/>
      <c r="E97" s="100"/>
      <c r="F97" s="100"/>
    </row>
    <row r="98" spans="1:6" ht="12.75">
      <c r="A98" s="780"/>
      <c r="B98" s="100"/>
      <c r="C98" s="100"/>
      <c r="D98" s="100"/>
      <c r="E98" s="100"/>
      <c r="F98" s="100"/>
    </row>
    <row r="99" spans="1:6" ht="12.75">
      <c r="A99" s="780"/>
      <c r="B99" s="100"/>
      <c r="C99" s="100"/>
      <c r="D99" s="100"/>
      <c r="E99" s="100"/>
      <c r="F99" s="100"/>
    </row>
    <row r="100" spans="1:6" ht="12.75">
      <c r="A100" s="780"/>
      <c r="B100" s="100"/>
      <c r="C100" s="100"/>
      <c r="D100" s="100"/>
      <c r="E100" s="100"/>
      <c r="F100" s="100"/>
    </row>
    <row r="101" spans="1:6" ht="12.75">
      <c r="A101" s="780"/>
      <c r="B101" s="100"/>
      <c r="C101" s="100"/>
      <c r="D101" s="100"/>
      <c r="E101" s="100"/>
      <c r="F101" s="100"/>
    </row>
    <row r="102" spans="1:6" ht="12.75">
      <c r="A102" s="780"/>
      <c r="B102" s="100"/>
      <c r="C102" s="100"/>
      <c r="D102" s="100"/>
      <c r="E102" s="100"/>
      <c r="F102" s="100"/>
    </row>
    <row r="103" spans="1:6" ht="12.75">
      <c r="A103" s="780"/>
      <c r="B103" s="100"/>
      <c r="C103" s="100"/>
      <c r="D103" s="100"/>
      <c r="E103" s="100"/>
      <c r="F103" s="100"/>
    </row>
    <row r="104" spans="1:6" ht="12.75">
      <c r="A104" s="780"/>
      <c r="B104" s="100"/>
      <c r="C104" s="100"/>
      <c r="D104" s="100"/>
      <c r="E104" s="100"/>
      <c r="F104" s="100"/>
    </row>
    <row r="105" spans="1:6" ht="12.75">
      <c r="A105" s="780"/>
      <c r="B105" s="100"/>
      <c r="C105" s="100"/>
      <c r="D105" s="100"/>
      <c r="E105" s="100"/>
      <c r="F105" s="100"/>
    </row>
    <row r="106" spans="1:6" ht="12.75">
      <c r="A106" s="780"/>
      <c r="B106" s="100"/>
      <c r="C106" s="100"/>
      <c r="D106" s="100"/>
      <c r="E106" s="100"/>
      <c r="F106" s="100"/>
    </row>
    <row r="107" spans="1:6" ht="12.75">
      <c r="A107" s="780"/>
      <c r="B107" s="100"/>
      <c r="C107" s="100"/>
      <c r="D107" s="100"/>
      <c r="E107" s="100"/>
      <c r="F107" s="100"/>
    </row>
    <row r="108" spans="1:6" ht="12.75">
      <c r="A108" s="780"/>
      <c r="B108" s="100"/>
      <c r="C108" s="100"/>
      <c r="D108" s="100"/>
      <c r="E108" s="100"/>
      <c r="F108" s="100"/>
    </row>
    <row r="109" spans="1:6" ht="12.75">
      <c r="A109" s="780"/>
      <c r="B109" s="100"/>
      <c r="C109" s="100"/>
      <c r="D109" s="100"/>
      <c r="E109" s="100"/>
      <c r="F109" s="100"/>
    </row>
    <row r="110" spans="1:6" ht="12.75">
      <c r="A110" s="780"/>
      <c r="B110" s="100"/>
      <c r="C110" s="100"/>
      <c r="D110" s="100"/>
      <c r="E110" s="100"/>
      <c r="F110" s="100"/>
    </row>
    <row r="111" spans="1:6" ht="12.75">
      <c r="A111" s="780"/>
      <c r="B111" s="100"/>
      <c r="C111" s="100"/>
      <c r="D111" s="100"/>
      <c r="E111" s="100"/>
      <c r="F111" s="100"/>
    </row>
  </sheetData>
  <sheetProtection/>
  <mergeCells count="14">
    <mergeCell ref="A62:C62"/>
    <mergeCell ref="A63:C63"/>
    <mergeCell ref="A29:C29"/>
    <mergeCell ref="A38:F38"/>
    <mergeCell ref="A64:C64"/>
    <mergeCell ref="A65:C65"/>
    <mergeCell ref="A60:C60"/>
    <mergeCell ref="A61:C61"/>
    <mergeCell ref="A2:F2"/>
    <mergeCell ref="A24:C24"/>
    <mergeCell ref="A25:C25"/>
    <mergeCell ref="A26:C26"/>
    <mergeCell ref="A27:C27"/>
    <mergeCell ref="A28:C2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60"/>
  <sheetViews>
    <sheetView zoomScalePageLayoutView="0" workbookViewId="0" topLeftCell="A1">
      <selection activeCell="C11" sqref="C11"/>
    </sheetView>
  </sheetViews>
  <sheetFormatPr defaultColWidth="9.140625" defaultRowHeight="12.75"/>
  <cols>
    <col min="1" max="1" width="3.57421875" style="0" customWidth="1"/>
    <col min="2" max="2" width="14.421875" style="815" customWidth="1"/>
    <col min="3" max="3" width="100.8515625" style="816" customWidth="1"/>
    <col min="4" max="4" width="15.421875" style="238" customWidth="1"/>
    <col min="5" max="5" width="25.7109375" style="0" customWidth="1"/>
    <col min="6" max="6" width="22.8515625" style="0" customWidth="1"/>
  </cols>
  <sheetData>
    <row r="1" spans="1:6" ht="12.75">
      <c r="A1" s="735"/>
      <c r="B1" s="797" t="s">
        <v>303</v>
      </c>
      <c r="C1" s="798"/>
      <c r="D1" s="799"/>
      <c r="E1" s="737"/>
      <c r="F1" s="521"/>
    </row>
    <row r="2" spans="1:6" ht="34.5" customHeight="1">
      <c r="A2" s="1113" t="s">
        <v>376</v>
      </c>
      <c r="B2" s="1114"/>
      <c r="C2" s="1114"/>
      <c r="D2" s="1114"/>
      <c r="E2" s="1114"/>
      <c r="F2" s="1115"/>
    </row>
    <row r="3" spans="1:6" ht="38.25">
      <c r="A3" s="800" t="s">
        <v>273</v>
      </c>
      <c r="B3" s="801" t="s">
        <v>304</v>
      </c>
      <c r="C3" s="802" t="s">
        <v>283</v>
      </c>
      <c r="D3" s="803" t="s">
        <v>276</v>
      </c>
      <c r="E3" s="804" t="s">
        <v>305</v>
      </c>
      <c r="F3" s="805" t="s">
        <v>289</v>
      </c>
    </row>
    <row r="4" spans="1:6" ht="12.75">
      <c r="A4" s="743">
        <v>1</v>
      </c>
      <c r="B4" s="744" t="s">
        <v>384</v>
      </c>
      <c r="C4" s="745" t="s">
        <v>385</v>
      </c>
      <c r="D4" s="746">
        <v>948526117</v>
      </c>
      <c r="E4" s="747">
        <v>0.19118222712287397</v>
      </c>
      <c r="F4" s="790">
        <v>0.04890995316664629</v>
      </c>
    </row>
    <row r="5" spans="1:6" ht="12.75">
      <c r="A5" s="748">
        <v>2</v>
      </c>
      <c r="B5" s="749" t="s">
        <v>386</v>
      </c>
      <c r="C5" s="749" t="s">
        <v>387</v>
      </c>
      <c r="D5" s="750">
        <v>805122051</v>
      </c>
      <c r="E5" s="747">
        <v>0.16227811133208483</v>
      </c>
      <c r="F5" s="791">
        <v>0.04151544285611295</v>
      </c>
    </row>
    <row r="6" spans="1:6" ht="12.75">
      <c r="A6" s="748">
        <v>3</v>
      </c>
      <c r="B6" s="749" t="s">
        <v>388</v>
      </c>
      <c r="C6" s="749" t="s">
        <v>389</v>
      </c>
      <c r="D6" s="750">
        <v>403277904</v>
      </c>
      <c r="E6" s="747">
        <v>0.08128354765814484</v>
      </c>
      <c r="F6" s="791">
        <v>0.020794686666264224</v>
      </c>
    </row>
    <row r="7" spans="1:6" ht="12.75">
      <c r="A7" s="748">
        <v>4</v>
      </c>
      <c r="B7" s="749" t="s">
        <v>390</v>
      </c>
      <c r="C7" s="749" t="s">
        <v>391</v>
      </c>
      <c r="D7" s="750">
        <v>376629862</v>
      </c>
      <c r="E7" s="747">
        <v>0.0759124440831192</v>
      </c>
      <c r="F7" s="791">
        <v>0.01942060274506965</v>
      </c>
    </row>
    <row r="8" spans="1:6" ht="12.75">
      <c r="A8" s="748">
        <v>5</v>
      </c>
      <c r="B8" s="749" t="s">
        <v>392</v>
      </c>
      <c r="C8" s="749" t="s">
        <v>393</v>
      </c>
      <c r="D8" s="750">
        <v>255722274</v>
      </c>
      <c r="E8" s="747">
        <v>0.051542654431987356</v>
      </c>
      <c r="F8" s="791">
        <v>0.01318610444229686</v>
      </c>
    </row>
    <row r="9" spans="1:6" ht="12.75">
      <c r="A9" s="748">
        <v>6</v>
      </c>
      <c r="B9" s="749" t="s">
        <v>394</v>
      </c>
      <c r="C9" s="749" t="s">
        <v>395</v>
      </c>
      <c r="D9" s="750">
        <v>227070909</v>
      </c>
      <c r="E9" s="747">
        <v>0.04576776676928913</v>
      </c>
      <c r="F9" s="791">
        <v>0.011708720851908607</v>
      </c>
    </row>
    <row r="10" spans="1:6" ht="12.75">
      <c r="A10" s="748">
        <v>7</v>
      </c>
      <c r="B10" s="749" t="s">
        <v>396</v>
      </c>
      <c r="C10" s="749" t="s">
        <v>397</v>
      </c>
      <c r="D10" s="750">
        <v>203064790</v>
      </c>
      <c r="E10" s="747">
        <v>0.040929161682153985</v>
      </c>
      <c r="F10" s="791">
        <v>0.01047086547295868</v>
      </c>
    </row>
    <row r="11" spans="1:6" ht="12.75">
      <c r="A11" s="748">
        <v>8</v>
      </c>
      <c r="B11" s="749" t="s">
        <v>398</v>
      </c>
      <c r="C11" s="749" t="s">
        <v>399</v>
      </c>
      <c r="D11" s="750">
        <v>178521951</v>
      </c>
      <c r="E11" s="747">
        <v>0.035982376837917454</v>
      </c>
      <c r="F11" s="791">
        <v>0.00920533457765436</v>
      </c>
    </row>
    <row r="12" spans="1:6" ht="12.75">
      <c r="A12" s="748">
        <v>9</v>
      </c>
      <c r="B12" s="749" t="s">
        <v>400</v>
      </c>
      <c r="C12" s="749" t="s">
        <v>401</v>
      </c>
      <c r="D12" s="750">
        <v>176889864</v>
      </c>
      <c r="E12" s="747">
        <v>0.03565341802284005</v>
      </c>
      <c r="F12" s="791">
        <v>0.009121177381238552</v>
      </c>
    </row>
    <row r="13" spans="1:6" ht="12.75">
      <c r="A13" s="748">
        <v>10</v>
      </c>
      <c r="B13" s="749" t="s">
        <v>518</v>
      </c>
      <c r="C13" s="749" t="s">
        <v>402</v>
      </c>
      <c r="D13" s="750">
        <v>152497444</v>
      </c>
      <c r="E13" s="747">
        <v>0.030736951204545223</v>
      </c>
      <c r="F13" s="791">
        <v>0.007863402715429148</v>
      </c>
    </row>
    <row r="14" spans="1:6" ht="12.75">
      <c r="A14" s="748">
        <v>11</v>
      </c>
      <c r="B14" s="749" t="s">
        <v>403</v>
      </c>
      <c r="C14" s="749" t="s">
        <v>404</v>
      </c>
      <c r="D14" s="750">
        <v>149668035</v>
      </c>
      <c r="E14" s="747">
        <v>0.03016666357158856</v>
      </c>
      <c r="F14" s="791">
        <v>0.007717506614943296</v>
      </c>
    </row>
    <row r="15" spans="1:6" ht="12.75">
      <c r="A15" s="748">
        <v>12</v>
      </c>
      <c r="B15" s="749" t="s">
        <v>405</v>
      </c>
      <c r="C15" s="749" t="s">
        <v>406</v>
      </c>
      <c r="D15" s="750">
        <v>141052966</v>
      </c>
      <c r="E15" s="747">
        <v>0.02843023475985851</v>
      </c>
      <c r="F15" s="791">
        <v>0.007273277812208678</v>
      </c>
    </row>
    <row r="16" spans="1:6" ht="12.75">
      <c r="A16" s="748">
        <v>13</v>
      </c>
      <c r="B16" s="749" t="s">
        <v>407</v>
      </c>
      <c r="C16" s="749" t="s">
        <v>408</v>
      </c>
      <c r="D16" s="750">
        <v>137046291</v>
      </c>
      <c r="E16" s="747">
        <v>0.02762266073935577</v>
      </c>
      <c r="F16" s="791">
        <v>0.007066676978460657</v>
      </c>
    </row>
    <row r="17" spans="1:6" ht="12.75">
      <c r="A17" s="748">
        <v>14</v>
      </c>
      <c r="B17" s="749" t="s">
        <v>409</v>
      </c>
      <c r="C17" s="749" t="s">
        <v>410</v>
      </c>
      <c r="D17" s="750">
        <v>128218431</v>
      </c>
      <c r="E17" s="747">
        <v>0.02584334237871127</v>
      </c>
      <c r="F17" s="791">
        <v>0.0066114757863972124</v>
      </c>
    </row>
    <row r="18" spans="1:6" ht="12.75">
      <c r="A18" s="748">
        <v>15</v>
      </c>
      <c r="B18" s="749" t="s">
        <v>411</v>
      </c>
      <c r="C18" s="749" t="s">
        <v>412</v>
      </c>
      <c r="D18" s="750">
        <v>127957645</v>
      </c>
      <c r="E18" s="747">
        <v>0.025790779094064818</v>
      </c>
      <c r="F18" s="791">
        <v>0.006598028575173489</v>
      </c>
    </row>
    <row r="19" spans="1:6" ht="12.75">
      <c r="A19" s="748">
        <v>16</v>
      </c>
      <c r="B19" s="749" t="s">
        <v>413</v>
      </c>
      <c r="C19" s="749" t="s">
        <v>414</v>
      </c>
      <c r="D19" s="750">
        <v>119818913</v>
      </c>
      <c r="E19" s="747">
        <v>0.02415035941364794</v>
      </c>
      <c r="F19" s="791">
        <v>0.006178361690075074</v>
      </c>
    </row>
    <row r="20" spans="1:6" ht="12.75">
      <c r="A20" s="748">
        <v>17</v>
      </c>
      <c r="B20" s="749" t="s">
        <v>415</v>
      </c>
      <c r="C20" s="749" t="s">
        <v>416</v>
      </c>
      <c r="D20" s="750">
        <v>112081773</v>
      </c>
      <c r="E20" s="747">
        <v>0.02259088347487263</v>
      </c>
      <c r="F20" s="791">
        <v>0.005779402559418068</v>
      </c>
    </row>
    <row r="21" spans="1:6" ht="12.75">
      <c r="A21" s="748">
        <v>18</v>
      </c>
      <c r="B21" s="749" t="s">
        <v>417</v>
      </c>
      <c r="C21" s="749" t="s">
        <v>418</v>
      </c>
      <c r="D21" s="750">
        <v>110266997</v>
      </c>
      <c r="E21" s="747">
        <v>0.022225102384409372</v>
      </c>
      <c r="F21" s="791">
        <v>0.005685825158040142</v>
      </c>
    </row>
    <row r="22" spans="1:6" ht="12.75">
      <c r="A22" s="748">
        <v>19</v>
      </c>
      <c r="B22" s="749" t="s">
        <v>419</v>
      </c>
      <c r="C22" s="749" t="s">
        <v>420</v>
      </c>
      <c r="D22" s="750">
        <v>106337094</v>
      </c>
      <c r="E22" s="747">
        <v>0.02143300230993471</v>
      </c>
      <c r="F22" s="791">
        <v>0.005483183008040742</v>
      </c>
    </row>
    <row r="23" spans="1:6" ht="12.75">
      <c r="A23" s="752">
        <v>20</v>
      </c>
      <c r="B23" s="744" t="s">
        <v>421</v>
      </c>
      <c r="C23" s="751" t="s">
        <v>422</v>
      </c>
      <c r="D23" s="750">
        <v>101600524</v>
      </c>
      <c r="E23" s="747">
        <v>0.020478312728600394</v>
      </c>
      <c r="F23" s="792">
        <v>0.005238945751186652</v>
      </c>
    </row>
    <row r="24" spans="1:6" ht="12.75">
      <c r="A24" s="1116" t="s">
        <v>377</v>
      </c>
      <c r="B24" s="1117"/>
      <c r="C24" s="1117"/>
      <c r="D24" s="806">
        <v>4961371835</v>
      </c>
      <c r="E24" s="807">
        <v>1</v>
      </c>
      <c r="F24" s="808">
        <v>0.2558289748095233</v>
      </c>
    </row>
    <row r="25" spans="1:6" ht="12.75">
      <c r="A25" s="1118" t="s">
        <v>306</v>
      </c>
      <c r="B25" s="1119"/>
      <c r="C25" s="1119"/>
      <c r="D25" s="750">
        <v>14060055402</v>
      </c>
      <c r="E25" s="776"/>
      <c r="F25" s="136">
        <v>0.7249949568149553</v>
      </c>
    </row>
    <row r="26" spans="1:6" ht="12.75">
      <c r="A26" s="1120" t="s">
        <v>378</v>
      </c>
      <c r="B26" s="1121"/>
      <c r="C26" s="1121"/>
      <c r="D26" s="750">
        <v>125228437</v>
      </c>
      <c r="E26" s="776"/>
      <c r="F26" s="136">
        <v>0.006457299255158323</v>
      </c>
    </row>
    <row r="27" spans="1:6" ht="30" customHeight="1">
      <c r="A27" s="1122" t="s">
        <v>379</v>
      </c>
      <c r="B27" s="1123"/>
      <c r="C27" s="1123"/>
      <c r="D27" s="809">
        <v>246659093</v>
      </c>
      <c r="E27" s="810"/>
      <c r="F27" s="811">
        <v>0.012718769120363033</v>
      </c>
    </row>
    <row r="28" spans="1:6" ht="12.75">
      <c r="A28" s="1124" t="s">
        <v>380</v>
      </c>
      <c r="B28" s="1125"/>
      <c r="C28" s="1125"/>
      <c r="D28" s="812">
        <v>19393314767</v>
      </c>
      <c r="E28" s="813"/>
      <c r="F28" s="814">
        <v>1</v>
      </c>
    </row>
    <row r="29" ht="12.75">
      <c r="F29" s="817"/>
    </row>
    <row r="30" ht="12.75">
      <c r="F30" s="817"/>
    </row>
    <row r="31" ht="12.75">
      <c r="F31" s="817"/>
    </row>
    <row r="32" spans="1:6" ht="12.75">
      <c r="A32" s="735"/>
      <c r="B32" s="797" t="s">
        <v>307</v>
      </c>
      <c r="C32" s="798"/>
      <c r="D32" s="799"/>
      <c r="E32" s="737"/>
      <c r="F32" s="521"/>
    </row>
    <row r="33" spans="1:6" ht="34.5" customHeight="1">
      <c r="A33" s="1113" t="s">
        <v>381</v>
      </c>
      <c r="B33" s="1114"/>
      <c r="C33" s="1114"/>
      <c r="D33" s="1114"/>
      <c r="E33" s="1114"/>
      <c r="F33" s="1115"/>
    </row>
    <row r="34" spans="1:6" ht="38.25">
      <c r="A34" s="801" t="s">
        <v>273</v>
      </c>
      <c r="B34" s="801" t="s">
        <v>308</v>
      </c>
      <c r="C34" s="802" t="s">
        <v>309</v>
      </c>
      <c r="D34" s="803" t="s">
        <v>310</v>
      </c>
      <c r="E34" s="804" t="s">
        <v>311</v>
      </c>
      <c r="F34" s="805" t="s">
        <v>312</v>
      </c>
    </row>
    <row r="35" spans="1:6" ht="12.75">
      <c r="A35" s="743">
        <v>1</v>
      </c>
      <c r="B35" s="744" t="s">
        <v>386</v>
      </c>
      <c r="C35" s="745" t="s">
        <v>387</v>
      </c>
      <c r="D35" s="746">
        <v>1298109875</v>
      </c>
      <c r="E35" s="747">
        <v>0.15838501325664667</v>
      </c>
      <c r="F35" s="790">
        <v>0.04054187438200793</v>
      </c>
    </row>
    <row r="36" spans="1:6" ht="12.75">
      <c r="A36" s="748">
        <v>2</v>
      </c>
      <c r="B36" s="749" t="s">
        <v>423</v>
      </c>
      <c r="C36" s="749" t="s">
        <v>424</v>
      </c>
      <c r="D36" s="750">
        <v>905379438</v>
      </c>
      <c r="E36" s="747">
        <v>0.11046717774173416</v>
      </c>
      <c r="F36" s="791">
        <v>0.028276327104782974</v>
      </c>
    </row>
    <row r="37" spans="1:6" ht="12.75">
      <c r="A37" s="748">
        <v>3</v>
      </c>
      <c r="B37" s="749" t="s">
        <v>425</v>
      </c>
      <c r="C37" s="749" t="s">
        <v>426</v>
      </c>
      <c r="D37" s="750">
        <v>631832049</v>
      </c>
      <c r="E37" s="747">
        <v>0.07709110714286742</v>
      </c>
      <c r="F37" s="791">
        <v>0.019733041134969164</v>
      </c>
    </row>
    <row r="38" spans="1:6" ht="12.75">
      <c r="A38" s="748">
        <v>4</v>
      </c>
      <c r="B38" s="749" t="s">
        <v>384</v>
      </c>
      <c r="C38" s="749" t="s">
        <v>385</v>
      </c>
      <c r="D38" s="750">
        <v>601753279</v>
      </c>
      <c r="E38" s="747">
        <v>0.07342113553496048</v>
      </c>
      <c r="F38" s="791">
        <v>0.018793637053396095</v>
      </c>
    </row>
    <row r="39" spans="1:6" ht="12.75">
      <c r="A39" s="748">
        <v>5</v>
      </c>
      <c r="B39" s="749" t="s">
        <v>388</v>
      </c>
      <c r="C39" s="749" t="s">
        <v>389</v>
      </c>
      <c r="D39" s="750">
        <v>531420964</v>
      </c>
      <c r="E39" s="747">
        <v>0.06483974742738935</v>
      </c>
      <c r="F39" s="791">
        <v>0.016597055751119343</v>
      </c>
    </row>
    <row r="40" spans="1:6" ht="12.75">
      <c r="A40" s="748">
        <v>6</v>
      </c>
      <c r="B40" s="749" t="s">
        <v>407</v>
      </c>
      <c r="C40" s="749" t="s">
        <v>408</v>
      </c>
      <c r="D40" s="750">
        <v>507490405</v>
      </c>
      <c r="E40" s="747">
        <v>0.06191993148773018</v>
      </c>
      <c r="F40" s="791">
        <v>0.01584966931214843</v>
      </c>
    </row>
    <row r="41" spans="1:6" ht="12.75">
      <c r="A41" s="748">
        <v>7</v>
      </c>
      <c r="B41" s="749" t="s">
        <v>427</v>
      </c>
      <c r="C41" s="749" t="s">
        <v>428</v>
      </c>
      <c r="D41" s="750">
        <v>401458136</v>
      </c>
      <c r="E41" s="747">
        <v>0.04898271973499058</v>
      </c>
      <c r="F41" s="791">
        <v>0.012538126111510443</v>
      </c>
    </row>
    <row r="42" spans="1:6" ht="12.75">
      <c r="A42" s="748">
        <v>8</v>
      </c>
      <c r="B42" s="749" t="s">
        <v>429</v>
      </c>
      <c r="C42" s="749" t="s">
        <v>430</v>
      </c>
      <c r="D42" s="750">
        <v>317751132</v>
      </c>
      <c r="E42" s="747">
        <v>0.03876945875181366</v>
      </c>
      <c r="F42" s="791">
        <v>0.009923833664915938</v>
      </c>
    </row>
    <row r="43" spans="1:6" ht="12.75">
      <c r="A43" s="748">
        <v>9</v>
      </c>
      <c r="B43" s="749" t="s">
        <v>390</v>
      </c>
      <c r="C43" s="749" t="s">
        <v>391</v>
      </c>
      <c r="D43" s="750">
        <v>291821135</v>
      </c>
      <c r="E43" s="747">
        <v>0.03560568733486037</v>
      </c>
      <c r="F43" s="791">
        <v>0.009114001846095638</v>
      </c>
    </row>
    <row r="44" spans="1:6" ht="12.75">
      <c r="A44" s="748">
        <v>10</v>
      </c>
      <c r="B44" s="749" t="s">
        <v>431</v>
      </c>
      <c r="C44" s="749" t="s">
        <v>432</v>
      </c>
      <c r="D44" s="750">
        <v>286131266</v>
      </c>
      <c r="E44" s="747">
        <v>0.03491145490172864</v>
      </c>
      <c r="F44" s="791">
        <v>0.00893629889606756</v>
      </c>
    </row>
    <row r="45" spans="1:6" ht="12.75">
      <c r="A45" s="748">
        <v>11</v>
      </c>
      <c r="B45" s="749" t="s">
        <v>433</v>
      </c>
      <c r="C45" s="749" t="s">
        <v>434</v>
      </c>
      <c r="D45" s="750">
        <v>279232438</v>
      </c>
      <c r="E45" s="747">
        <v>0.03406971493404268</v>
      </c>
      <c r="F45" s="791">
        <v>0.00872083838417593</v>
      </c>
    </row>
    <row r="46" spans="1:6" ht="12.75">
      <c r="A46" s="748">
        <v>12</v>
      </c>
      <c r="B46" s="749" t="s">
        <v>398</v>
      </c>
      <c r="C46" s="749" t="s">
        <v>399</v>
      </c>
      <c r="D46" s="750">
        <v>276074629</v>
      </c>
      <c r="E46" s="747">
        <v>0.03368442426646574</v>
      </c>
      <c r="F46" s="791">
        <v>0.008622215379863313</v>
      </c>
    </row>
    <row r="47" spans="1:6" ht="12.75">
      <c r="A47" s="748">
        <v>13</v>
      </c>
      <c r="B47" s="749" t="s">
        <v>405</v>
      </c>
      <c r="C47" s="749" t="s">
        <v>406</v>
      </c>
      <c r="D47" s="750">
        <v>263131030</v>
      </c>
      <c r="E47" s="747">
        <v>0.03210514955429724</v>
      </c>
      <c r="F47" s="791">
        <v>0.008217967808209117</v>
      </c>
    </row>
    <row r="48" spans="1:6" ht="12.75">
      <c r="A48" s="748">
        <v>14</v>
      </c>
      <c r="B48" s="749" t="s">
        <v>421</v>
      </c>
      <c r="C48" s="749" t="s">
        <v>422</v>
      </c>
      <c r="D48" s="750">
        <v>260377441</v>
      </c>
      <c r="E48" s="747">
        <v>0.03176917858707202</v>
      </c>
      <c r="F48" s="791">
        <v>0.008131969187069533</v>
      </c>
    </row>
    <row r="49" spans="1:6" ht="12.75">
      <c r="A49" s="748">
        <v>15</v>
      </c>
      <c r="B49" s="749" t="s">
        <v>435</v>
      </c>
      <c r="C49" s="749" t="s">
        <v>436</v>
      </c>
      <c r="D49" s="750">
        <v>244370418</v>
      </c>
      <c r="E49" s="747">
        <v>0.02981612931221426</v>
      </c>
      <c r="F49" s="791">
        <v>0.007632046393017979</v>
      </c>
    </row>
    <row r="50" spans="1:6" ht="12.75">
      <c r="A50" s="748">
        <v>16</v>
      </c>
      <c r="B50" s="749" t="s">
        <v>437</v>
      </c>
      <c r="C50" s="749" t="s">
        <v>438</v>
      </c>
      <c r="D50" s="750">
        <v>231820299</v>
      </c>
      <c r="E50" s="747">
        <v>0.02828486389125943</v>
      </c>
      <c r="F50" s="791">
        <v>0.007240087778592331</v>
      </c>
    </row>
    <row r="51" spans="1:6" ht="12.75">
      <c r="A51" s="748">
        <v>17</v>
      </c>
      <c r="B51" s="749" t="s">
        <v>439</v>
      </c>
      <c r="C51" s="749" t="s">
        <v>440</v>
      </c>
      <c r="D51" s="750">
        <v>228180677</v>
      </c>
      <c r="E51" s="747">
        <v>0.02784078624435055</v>
      </c>
      <c r="F51" s="791">
        <v>0.007126417047967936</v>
      </c>
    </row>
    <row r="52" spans="1:6" ht="12.75">
      <c r="A52" s="748">
        <v>18</v>
      </c>
      <c r="B52" s="749" t="s">
        <v>419</v>
      </c>
      <c r="C52" s="749" t="s">
        <v>420</v>
      </c>
      <c r="D52" s="750">
        <v>221413323</v>
      </c>
      <c r="E52" s="747">
        <v>0.02701508768551136</v>
      </c>
      <c r="F52" s="791">
        <v>0.0069150626618328034</v>
      </c>
    </row>
    <row r="53" spans="1:6" ht="12.75">
      <c r="A53" s="748">
        <v>19</v>
      </c>
      <c r="B53" s="749" t="s">
        <v>441</v>
      </c>
      <c r="C53" s="749" t="s">
        <v>442</v>
      </c>
      <c r="D53" s="750">
        <v>209425409</v>
      </c>
      <c r="E53" s="747">
        <v>0.025552418034523967</v>
      </c>
      <c r="F53" s="791">
        <v>0.006540662533730924</v>
      </c>
    </row>
    <row r="54" spans="1:6" ht="12.75">
      <c r="A54" s="752">
        <v>20</v>
      </c>
      <c r="B54" s="744" t="s">
        <v>443</v>
      </c>
      <c r="C54" s="751" t="s">
        <v>444</v>
      </c>
      <c r="D54" s="750">
        <v>208740199</v>
      </c>
      <c r="E54" s="747">
        <v>0.025468814175541237</v>
      </c>
      <c r="F54" s="792">
        <v>0.006519262420935931</v>
      </c>
    </row>
    <row r="55" spans="1:6" ht="12.75">
      <c r="A55" s="1126" t="s">
        <v>377</v>
      </c>
      <c r="B55" s="1127"/>
      <c r="C55" s="1127"/>
      <c r="D55" s="806">
        <v>8195913542</v>
      </c>
      <c r="E55" s="807">
        <v>1</v>
      </c>
      <c r="F55" s="807">
        <v>0.2559703948524093</v>
      </c>
    </row>
    <row r="56" spans="1:6" ht="12.75">
      <c r="A56" s="1118" t="s">
        <v>306</v>
      </c>
      <c r="B56" s="1119"/>
      <c r="C56" s="1119"/>
      <c r="D56" s="750">
        <v>22017802099</v>
      </c>
      <c r="E56" s="776"/>
      <c r="F56" s="136">
        <v>0.687648236914898</v>
      </c>
    </row>
    <row r="57" spans="1:6" ht="12.75">
      <c r="A57" s="1120" t="s">
        <v>382</v>
      </c>
      <c r="B57" s="1121"/>
      <c r="C57" s="1121"/>
      <c r="D57" s="750">
        <v>1015569389</v>
      </c>
      <c r="E57" s="776"/>
      <c r="F57" s="136">
        <v>0.031717720809304024</v>
      </c>
    </row>
    <row r="58" spans="1:6" ht="30" customHeight="1">
      <c r="A58" s="1122" t="s">
        <v>383</v>
      </c>
      <c r="B58" s="1123"/>
      <c r="C58" s="1123"/>
      <c r="D58" s="809">
        <v>789705083</v>
      </c>
      <c r="E58" s="810"/>
      <c r="F58" s="811">
        <v>0.02466364742338868</v>
      </c>
    </row>
    <row r="59" spans="1:7" ht="12.75">
      <c r="A59" s="1124" t="s">
        <v>380</v>
      </c>
      <c r="B59" s="1125"/>
      <c r="C59" s="1125"/>
      <c r="D59" s="812">
        <v>32018990113</v>
      </c>
      <c r="E59" s="813"/>
      <c r="F59" s="814">
        <v>0.9999999999999999</v>
      </c>
      <c r="G59" s="61"/>
    </row>
    <row r="60" ht="12.75">
      <c r="F60" s="817"/>
    </row>
  </sheetData>
  <sheetProtection/>
  <mergeCells count="12">
    <mergeCell ref="A56:C56"/>
    <mergeCell ref="A57:C57"/>
    <mergeCell ref="A58:C58"/>
    <mergeCell ref="A59:C59"/>
    <mergeCell ref="A33:F33"/>
    <mergeCell ref="A55:C55"/>
    <mergeCell ref="A2:F2"/>
    <mergeCell ref="A24:C24"/>
    <mergeCell ref="A25:C25"/>
    <mergeCell ref="A26:C26"/>
    <mergeCell ref="A27:C27"/>
    <mergeCell ref="A28:C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5"/>
  <sheetViews>
    <sheetView zoomScalePageLayoutView="0" workbookViewId="0" topLeftCell="A1">
      <selection activeCell="C23" sqref="C23:Q23"/>
    </sheetView>
  </sheetViews>
  <sheetFormatPr defaultColWidth="9.140625" defaultRowHeight="12.75"/>
  <cols>
    <col min="1" max="2" width="8.421875" style="796" customWidth="1"/>
    <col min="3" max="3" width="10.00390625" style="816" bestFit="1" customWidth="1"/>
  </cols>
  <sheetData>
    <row r="1" spans="1:17" ht="23.25">
      <c r="A1" s="1013" t="s">
        <v>325</v>
      </c>
      <c r="B1" s="1013"/>
      <c r="C1" s="1013"/>
      <c r="D1" s="1013"/>
      <c r="E1" s="1013"/>
      <c r="F1" s="1013"/>
      <c r="G1" s="1013"/>
      <c r="H1" s="1013"/>
      <c r="I1" s="1013"/>
      <c r="J1" s="1013"/>
      <c r="K1" s="1013"/>
      <c r="L1" s="1013"/>
      <c r="M1" s="1013"/>
      <c r="N1" s="1013"/>
      <c r="O1" s="1013"/>
      <c r="P1" s="1013"/>
      <c r="Q1" s="1013"/>
    </row>
    <row r="2" spans="1:17" ht="25.5">
      <c r="A2" s="822" t="s">
        <v>326</v>
      </c>
      <c r="B2" s="822" t="s">
        <v>327</v>
      </c>
      <c r="C2" s="1014" t="s">
        <v>328</v>
      </c>
      <c r="D2" s="1014"/>
      <c r="E2" s="1014"/>
      <c r="F2" s="1014"/>
      <c r="G2" s="1014"/>
      <c r="H2" s="1014"/>
      <c r="I2" s="1014"/>
      <c r="J2" s="1014"/>
      <c r="K2" s="1014"/>
      <c r="L2" s="1014"/>
      <c r="M2" s="1014"/>
      <c r="N2" s="1014"/>
      <c r="O2" s="1014"/>
      <c r="P2" s="1014"/>
      <c r="Q2" s="1014"/>
    </row>
    <row r="3" spans="1:17" ht="12.75">
      <c r="A3" s="822"/>
      <c r="B3" s="822"/>
      <c r="C3" s="823"/>
      <c r="D3" s="823"/>
      <c r="E3" s="823"/>
      <c r="F3" s="823"/>
      <c r="G3" s="823"/>
      <c r="H3" s="823"/>
      <c r="I3" s="823"/>
      <c r="J3" s="823"/>
      <c r="K3" s="823"/>
      <c r="L3" s="823"/>
      <c r="M3" s="823"/>
      <c r="N3" s="823"/>
      <c r="O3" s="823"/>
      <c r="P3" s="823"/>
      <c r="Q3" s="823"/>
    </row>
    <row r="4" spans="1:17" ht="12.75">
      <c r="A4" s="824" t="s">
        <v>329</v>
      </c>
      <c r="B4" s="995">
        <v>1</v>
      </c>
      <c r="C4" s="825" t="s">
        <v>330</v>
      </c>
      <c r="D4" s="823"/>
      <c r="E4" s="823"/>
      <c r="F4" s="823"/>
      <c r="G4" s="823"/>
      <c r="H4" s="823"/>
      <c r="I4" s="823"/>
      <c r="J4" s="823"/>
      <c r="K4" s="823"/>
      <c r="L4" s="823"/>
      <c r="M4" s="823"/>
      <c r="N4" s="823"/>
      <c r="O4" s="823"/>
      <c r="P4" s="823"/>
      <c r="Q4" s="823"/>
    </row>
    <row r="5" spans="1:17" s="734" customFormat="1" ht="15" customHeight="1">
      <c r="A5" s="824" t="s">
        <v>331</v>
      </c>
      <c r="B5" s="995">
        <v>3</v>
      </c>
      <c r="C5" s="1015" t="s">
        <v>332</v>
      </c>
      <c r="D5" s="1016"/>
      <c r="E5" s="1016"/>
      <c r="F5" s="1016"/>
      <c r="G5" s="1016"/>
      <c r="H5" s="1016"/>
      <c r="I5" s="1016"/>
      <c r="J5" s="1016"/>
      <c r="K5" s="1016"/>
      <c r="L5" s="1016"/>
      <c r="M5" s="1016"/>
      <c r="N5" s="1016"/>
      <c r="O5" s="1016"/>
      <c r="P5" s="1016"/>
      <c r="Q5" s="1016"/>
    </row>
    <row r="6" spans="1:17" s="734" customFormat="1" ht="15" customHeight="1">
      <c r="A6" s="824" t="s">
        <v>331</v>
      </c>
      <c r="B6" s="995">
        <v>4</v>
      </c>
      <c r="C6" s="1015" t="s">
        <v>333</v>
      </c>
      <c r="D6" s="1016"/>
      <c r="E6" s="1016"/>
      <c r="F6" s="1016"/>
      <c r="G6" s="1016"/>
      <c r="H6" s="1016"/>
      <c r="I6" s="1016"/>
      <c r="J6" s="1016"/>
      <c r="K6" s="1016"/>
      <c r="L6" s="1016"/>
      <c r="M6" s="1016"/>
      <c r="N6" s="1016"/>
      <c r="O6" s="1016"/>
      <c r="P6" s="1016"/>
      <c r="Q6" s="1016"/>
    </row>
    <row r="7" spans="1:17" s="734" customFormat="1" ht="12.75">
      <c r="A7" s="824" t="s">
        <v>331</v>
      </c>
      <c r="B7" s="995">
        <v>5</v>
      </c>
      <c r="C7" s="1017" t="s">
        <v>334</v>
      </c>
      <c r="D7" s="1016"/>
      <c r="E7" s="1016"/>
      <c r="F7" s="1016"/>
      <c r="G7" s="1016"/>
      <c r="H7" s="1016"/>
      <c r="I7" s="1016"/>
      <c r="J7" s="1016"/>
      <c r="K7" s="1016"/>
      <c r="L7" s="1016"/>
      <c r="M7" s="1016"/>
      <c r="N7" s="1016"/>
      <c r="O7" s="1016"/>
      <c r="P7" s="1016"/>
      <c r="Q7" s="1016"/>
    </row>
    <row r="8" spans="1:17" s="734" customFormat="1" ht="15" customHeight="1">
      <c r="A8" s="824" t="s">
        <v>335</v>
      </c>
      <c r="B8" s="995">
        <v>6</v>
      </c>
      <c r="C8" s="1015" t="s">
        <v>336</v>
      </c>
      <c r="D8" s="1016"/>
      <c r="E8" s="1016"/>
      <c r="F8" s="1016"/>
      <c r="G8" s="1016"/>
      <c r="H8" s="1016"/>
      <c r="I8" s="1016"/>
      <c r="J8" s="1016"/>
      <c r="K8" s="1016"/>
      <c r="L8" s="1016"/>
      <c r="M8" s="1016"/>
      <c r="N8" s="1016"/>
      <c r="O8" s="1016"/>
      <c r="P8" s="1016"/>
      <c r="Q8" s="1016"/>
    </row>
    <row r="9" spans="1:17" s="734" customFormat="1" ht="15" customHeight="1">
      <c r="A9" s="824" t="s">
        <v>335</v>
      </c>
      <c r="B9" s="995">
        <v>7</v>
      </c>
      <c r="C9" s="1015" t="s">
        <v>337</v>
      </c>
      <c r="D9" s="1016"/>
      <c r="E9" s="1016"/>
      <c r="F9" s="1016"/>
      <c r="G9" s="1016"/>
      <c r="H9" s="1016"/>
      <c r="I9" s="1016"/>
      <c r="J9" s="1016"/>
      <c r="K9" s="1016"/>
      <c r="L9" s="1016"/>
      <c r="M9" s="1016"/>
      <c r="N9" s="1016"/>
      <c r="O9" s="1016"/>
      <c r="P9" s="1016"/>
      <c r="Q9" s="1016"/>
    </row>
    <row r="10" spans="1:17" s="734" customFormat="1" ht="15" customHeight="1">
      <c r="A10" s="824" t="s">
        <v>338</v>
      </c>
      <c r="B10" s="995">
        <v>8</v>
      </c>
      <c r="C10" s="1015" t="s">
        <v>339</v>
      </c>
      <c r="D10" s="1016"/>
      <c r="E10" s="1016"/>
      <c r="F10" s="1016"/>
      <c r="G10" s="1016"/>
      <c r="H10" s="1016"/>
      <c r="I10" s="1016"/>
      <c r="J10" s="1016"/>
      <c r="K10" s="1016"/>
      <c r="L10" s="1016"/>
      <c r="M10" s="1016"/>
      <c r="N10" s="1016"/>
      <c r="O10" s="1016"/>
      <c r="P10" s="1016"/>
      <c r="Q10" s="1016"/>
    </row>
    <row r="11" spans="1:17" s="734" customFormat="1" ht="15" customHeight="1">
      <c r="A11" s="824" t="s">
        <v>340</v>
      </c>
      <c r="B11" s="995">
        <v>9</v>
      </c>
      <c r="C11" s="1015" t="s">
        <v>341</v>
      </c>
      <c r="D11" s="1016"/>
      <c r="E11" s="1016"/>
      <c r="F11" s="1016"/>
      <c r="G11" s="1016"/>
      <c r="H11" s="1016"/>
      <c r="I11" s="1016"/>
      <c r="J11" s="1016"/>
      <c r="K11" s="1016"/>
      <c r="L11" s="1016"/>
      <c r="M11" s="1016"/>
      <c r="N11" s="1016"/>
      <c r="O11" s="1016"/>
      <c r="P11" s="1016"/>
      <c r="Q11" s="1016"/>
    </row>
    <row r="12" spans="1:17" s="734" customFormat="1" ht="15" customHeight="1">
      <c r="A12" s="824" t="s">
        <v>340</v>
      </c>
      <c r="B12" s="995">
        <v>10</v>
      </c>
      <c r="C12" s="1015" t="s">
        <v>342</v>
      </c>
      <c r="D12" s="1016"/>
      <c r="E12" s="1016"/>
      <c r="F12" s="1016"/>
      <c r="G12" s="1016"/>
      <c r="H12" s="1016"/>
      <c r="I12" s="1016"/>
      <c r="J12" s="1016"/>
      <c r="K12" s="1016"/>
      <c r="L12" s="1016"/>
      <c r="M12" s="1016"/>
      <c r="N12" s="1016"/>
      <c r="O12" s="1016"/>
      <c r="P12" s="1016"/>
      <c r="Q12" s="1016"/>
    </row>
    <row r="13" spans="1:17" s="734" customFormat="1" ht="15" customHeight="1">
      <c r="A13" s="824" t="s">
        <v>343</v>
      </c>
      <c r="B13" s="995">
        <v>11</v>
      </c>
      <c r="C13" s="1019" t="s">
        <v>344</v>
      </c>
      <c r="D13" s="1020"/>
      <c r="E13" s="1020"/>
      <c r="F13" s="1020"/>
      <c r="G13" s="1020"/>
      <c r="H13" s="1020"/>
      <c r="I13" s="1020"/>
      <c r="J13" s="1020"/>
      <c r="K13" s="1020"/>
      <c r="L13" s="1020"/>
      <c r="M13" s="1020"/>
      <c r="N13" s="1020"/>
      <c r="O13" s="1020"/>
      <c r="P13" s="1020"/>
      <c r="Q13" s="1020"/>
    </row>
    <row r="14" spans="1:17" s="734" customFormat="1" ht="31.5" customHeight="1">
      <c r="A14" s="824" t="s">
        <v>343</v>
      </c>
      <c r="B14" s="995">
        <v>12</v>
      </c>
      <c r="C14" s="1019" t="s">
        <v>345</v>
      </c>
      <c r="D14" s="1020"/>
      <c r="E14" s="1020"/>
      <c r="F14" s="1020"/>
      <c r="G14" s="1020"/>
      <c r="H14" s="1020"/>
      <c r="I14" s="1020"/>
      <c r="J14" s="1020"/>
      <c r="K14" s="1020"/>
      <c r="L14" s="1020"/>
      <c r="M14" s="1020"/>
      <c r="N14" s="1020"/>
      <c r="O14" s="1020"/>
      <c r="P14" s="1020"/>
      <c r="Q14" s="1020"/>
    </row>
    <row r="15" spans="1:17" s="734" customFormat="1" ht="15" customHeight="1">
      <c r="A15" s="824" t="s">
        <v>343</v>
      </c>
      <c r="B15" s="995">
        <v>13</v>
      </c>
      <c r="C15" s="1019" t="s">
        <v>346</v>
      </c>
      <c r="D15" s="1020"/>
      <c r="E15" s="1020"/>
      <c r="F15" s="1020"/>
      <c r="G15" s="1020"/>
      <c r="H15" s="1020"/>
      <c r="I15" s="1020"/>
      <c r="J15" s="1020"/>
      <c r="K15" s="1020"/>
      <c r="L15" s="1020"/>
      <c r="M15" s="1020"/>
      <c r="N15" s="1020"/>
      <c r="O15" s="1020"/>
      <c r="P15" s="1020"/>
      <c r="Q15" s="1020"/>
    </row>
    <row r="16" spans="1:17" s="734" customFormat="1" ht="15" customHeight="1">
      <c r="A16" s="824" t="s">
        <v>347</v>
      </c>
      <c r="B16" s="995">
        <v>2</v>
      </c>
      <c r="C16" s="1015" t="s">
        <v>348</v>
      </c>
      <c r="D16" s="1016"/>
      <c r="E16" s="1016"/>
      <c r="F16" s="1016"/>
      <c r="G16" s="1016"/>
      <c r="H16" s="1016"/>
      <c r="I16" s="1016"/>
      <c r="J16" s="1016"/>
      <c r="K16" s="1016"/>
      <c r="L16" s="1016"/>
      <c r="M16" s="1016"/>
      <c r="N16" s="1016"/>
      <c r="O16" s="1016"/>
      <c r="P16" s="1016"/>
      <c r="Q16" s="1016"/>
    </row>
    <row r="17" spans="1:17" s="734" customFormat="1" ht="18" customHeight="1">
      <c r="A17" s="824" t="s">
        <v>347</v>
      </c>
      <c r="B17" s="995">
        <v>14</v>
      </c>
      <c r="C17" s="1019" t="s">
        <v>349</v>
      </c>
      <c r="D17" s="1020"/>
      <c r="E17" s="1020"/>
      <c r="F17" s="1020"/>
      <c r="G17" s="1020"/>
      <c r="H17" s="1020"/>
      <c r="I17" s="1020"/>
      <c r="J17" s="1020"/>
      <c r="K17" s="1020"/>
      <c r="L17" s="1020"/>
      <c r="M17" s="1020"/>
      <c r="N17" s="1020"/>
      <c r="O17" s="1020"/>
      <c r="P17" s="1020"/>
      <c r="Q17" s="1020"/>
    </row>
    <row r="18" spans="1:17" s="827" customFormat="1" ht="18.75" customHeight="1">
      <c r="A18" s="826" t="s">
        <v>347</v>
      </c>
      <c r="B18" s="996">
        <v>15</v>
      </c>
      <c r="C18" s="1019" t="s">
        <v>350</v>
      </c>
      <c r="D18" s="1020"/>
      <c r="E18" s="1020"/>
      <c r="F18" s="1020"/>
      <c r="G18" s="1020"/>
      <c r="H18" s="1020"/>
      <c r="I18" s="1020"/>
      <c r="J18" s="1020"/>
      <c r="K18" s="1020"/>
      <c r="L18" s="1020"/>
      <c r="M18" s="1020"/>
      <c r="N18" s="1020"/>
      <c r="O18" s="1020"/>
      <c r="P18" s="1020"/>
      <c r="Q18" s="1020"/>
    </row>
    <row r="19" spans="1:17" s="734" customFormat="1" ht="24.75" customHeight="1">
      <c r="A19" s="824" t="s">
        <v>347</v>
      </c>
      <c r="B19" s="995">
        <v>16</v>
      </c>
      <c r="C19" s="1019" t="s">
        <v>351</v>
      </c>
      <c r="D19" s="1020"/>
      <c r="E19" s="1020"/>
      <c r="F19" s="1020"/>
      <c r="G19" s="1020"/>
      <c r="H19" s="1020"/>
      <c r="I19" s="1020"/>
      <c r="J19" s="1020"/>
      <c r="K19" s="1020"/>
      <c r="L19" s="1020"/>
      <c r="M19" s="1020"/>
      <c r="N19" s="1020"/>
      <c r="O19" s="1020"/>
      <c r="P19" s="1020"/>
      <c r="Q19" s="1020"/>
    </row>
    <row r="20" spans="1:17" ht="15" customHeight="1">
      <c r="A20" s="824" t="s">
        <v>352</v>
      </c>
      <c r="B20" s="995">
        <v>17</v>
      </c>
      <c r="C20" s="1018" t="s">
        <v>358</v>
      </c>
      <c r="D20" s="1016"/>
      <c r="E20" s="1016"/>
      <c r="F20" s="1016"/>
      <c r="G20" s="1016"/>
      <c r="H20" s="1016"/>
      <c r="I20" s="1016"/>
      <c r="J20" s="1016"/>
      <c r="K20" s="1016"/>
      <c r="L20" s="1016"/>
      <c r="M20" s="1016"/>
      <c r="N20" s="1016"/>
      <c r="O20" s="1016"/>
      <c r="P20" s="1016"/>
      <c r="Q20" s="1016"/>
    </row>
    <row r="21" spans="1:17" ht="15" customHeight="1">
      <c r="A21" s="824" t="s">
        <v>352</v>
      </c>
      <c r="B21" s="995">
        <v>18</v>
      </c>
      <c r="C21" s="1018" t="s">
        <v>359</v>
      </c>
      <c r="D21" s="1016"/>
      <c r="E21" s="1016"/>
      <c r="F21" s="1016"/>
      <c r="G21" s="1016"/>
      <c r="H21" s="1016"/>
      <c r="I21" s="1016"/>
      <c r="J21" s="1016"/>
      <c r="K21" s="1016"/>
      <c r="L21" s="1016"/>
      <c r="M21" s="1016"/>
      <c r="N21" s="1016"/>
      <c r="O21" s="1016"/>
      <c r="P21" s="1016"/>
      <c r="Q21" s="1016"/>
    </row>
    <row r="22" spans="1:17" ht="15" customHeight="1">
      <c r="A22" s="824" t="s">
        <v>353</v>
      </c>
      <c r="B22" s="995">
        <v>19</v>
      </c>
      <c r="C22" s="1018" t="s">
        <v>360</v>
      </c>
      <c r="D22" s="1016"/>
      <c r="E22" s="1016"/>
      <c r="F22" s="1016"/>
      <c r="G22" s="1016"/>
      <c r="H22" s="1016"/>
      <c r="I22" s="1016"/>
      <c r="J22" s="1016"/>
      <c r="K22" s="1016"/>
      <c r="L22" s="1016"/>
      <c r="M22" s="1016"/>
      <c r="N22" s="1016"/>
      <c r="O22" s="1016"/>
      <c r="P22" s="1016"/>
      <c r="Q22" s="1016"/>
    </row>
    <row r="23" spans="1:17" ht="15" customHeight="1">
      <c r="A23" s="824" t="s">
        <v>353</v>
      </c>
      <c r="B23" s="995">
        <v>20</v>
      </c>
      <c r="C23" s="1018" t="s">
        <v>361</v>
      </c>
      <c r="D23" s="1016"/>
      <c r="E23" s="1016"/>
      <c r="F23" s="1016"/>
      <c r="G23" s="1016"/>
      <c r="H23" s="1016"/>
      <c r="I23" s="1016"/>
      <c r="J23" s="1016"/>
      <c r="K23" s="1016"/>
      <c r="L23" s="1016"/>
      <c r="M23" s="1016"/>
      <c r="N23" s="1016"/>
      <c r="O23" s="1016"/>
      <c r="P23" s="1016"/>
      <c r="Q23" s="1016"/>
    </row>
    <row r="24" spans="1:17" ht="26.25" customHeight="1">
      <c r="A24" s="824" t="s">
        <v>354</v>
      </c>
      <c r="B24" s="995">
        <v>21</v>
      </c>
      <c r="C24" s="1019" t="s">
        <v>362</v>
      </c>
      <c r="D24" s="1020"/>
      <c r="E24" s="1020"/>
      <c r="F24" s="1020"/>
      <c r="G24" s="1020"/>
      <c r="H24" s="1020"/>
      <c r="I24" s="1020"/>
      <c r="J24" s="1020"/>
      <c r="K24" s="1020"/>
      <c r="L24" s="1020"/>
      <c r="M24" s="1020"/>
      <c r="N24" s="1020"/>
      <c r="O24" s="1020"/>
      <c r="P24" s="1020"/>
      <c r="Q24" s="1020"/>
    </row>
    <row r="25" spans="1:17" ht="27" customHeight="1">
      <c r="A25" s="824" t="s">
        <v>354</v>
      </c>
      <c r="B25" s="995">
        <v>22</v>
      </c>
      <c r="C25" s="1019" t="s">
        <v>363</v>
      </c>
      <c r="D25" s="1020"/>
      <c r="E25" s="1020"/>
      <c r="F25" s="1020"/>
      <c r="G25" s="1020"/>
      <c r="H25" s="1020"/>
      <c r="I25" s="1020"/>
      <c r="J25" s="1020"/>
      <c r="K25" s="1020"/>
      <c r="L25" s="1020"/>
      <c r="M25" s="1020"/>
      <c r="N25" s="1020"/>
      <c r="O25" s="1020"/>
      <c r="P25" s="1020"/>
      <c r="Q25" s="1020"/>
    </row>
  </sheetData>
  <sheetProtection/>
  <mergeCells count="23">
    <mergeCell ref="C21:Q21"/>
    <mergeCell ref="C22:Q22"/>
    <mergeCell ref="C23:Q23"/>
    <mergeCell ref="C24:Q24"/>
    <mergeCell ref="C25:Q25"/>
    <mergeCell ref="C15:Q15"/>
    <mergeCell ref="C16:Q16"/>
    <mergeCell ref="C17:Q17"/>
    <mergeCell ref="C18:Q18"/>
    <mergeCell ref="C19:Q19"/>
    <mergeCell ref="C20:Q20"/>
    <mergeCell ref="C9:Q9"/>
    <mergeCell ref="C10:Q10"/>
    <mergeCell ref="C11:Q11"/>
    <mergeCell ref="C12:Q12"/>
    <mergeCell ref="C13:Q13"/>
    <mergeCell ref="C14:Q14"/>
    <mergeCell ref="A1:Q1"/>
    <mergeCell ref="C2:Q2"/>
    <mergeCell ref="C5:Q5"/>
    <mergeCell ref="C6:Q6"/>
    <mergeCell ref="C7:Q7"/>
    <mergeCell ref="C8:Q8"/>
  </mergeCells>
  <printOptions/>
  <pageMargins left="0.7086614173228347" right="0.7086614173228347" top="0.7480314960629921" bottom="0.7480314960629921" header="0.31496062992125984" footer="0.31496062992125984"/>
  <pageSetup fitToHeight="1" fitToWidth="1" orientation="landscape" paperSize="9" scale="85" r:id="rId1"/>
</worksheet>
</file>

<file path=xl/worksheets/sheet3.xml><?xml version="1.0" encoding="utf-8"?>
<worksheet xmlns="http://schemas.openxmlformats.org/spreadsheetml/2006/main" xmlns:r="http://schemas.openxmlformats.org/officeDocument/2006/relationships">
  <dimension ref="A1:P30"/>
  <sheetViews>
    <sheetView zoomScale="70" zoomScaleNormal="70" zoomScalePageLayoutView="0" workbookViewId="0" topLeftCell="A1">
      <selection activeCell="B14" sqref="B14"/>
    </sheetView>
  </sheetViews>
  <sheetFormatPr defaultColWidth="9.140625" defaultRowHeight="12.75"/>
  <cols>
    <col min="1" max="1" width="14.8515625" style="0" customWidth="1"/>
    <col min="2" max="2" width="11.8515625" style="0" customWidth="1"/>
    <col min="3" max="3" width="13.140625" style="0" customWidth="1"/>
    <col min="4" max="4" width="16.8515625" style="0" customWidth="1"/>
    <col min="5" max="5" width="13.8515625" style="0" customWidth="1"/>
    <col min="6" max="6" width="15.421875" style="0" hidden="1" customWidth="1"/>
    <col min="7" max="7" width="18.00390625" style="0" customWidth="1"/>
    <col min="8" max="8" width="15.28125" style="0" customWidth="1"/>
    <col min="9" max="9" width="15.421875" style="0" customWidth="1"/>
    <col min="10" max="10" width="12.421875" style="0" customWidth="1"/>
    <col min="11" max="11" width="14.140625" style="0" customWidth="1"/>
    <col min="12" max="13" width="16.7109375" style="0" customWidth="1"/>
    <col min="14" max="14" width="16.28125" style="0" customWidth="1"/>
    <col min="15" max="15" width="30.00390625" style="0" customWidth="1"/>
  </cols>
  <sheetData>
    <row r="1" ht="18">
      <c r="A1" s="828" t="s">
        <v>355</v>
      </c>
    </row>
    <row r="2" spans="1:15" s="1" customFormat="1" ht="30" customHeight="1">
      <c r="A2" s="1021" t="s">
        <v>0</v>
      </c>
      <c r="B2" s="1022"/>
      <c r="C2" s="1022"/>
      <c r="D2" s="1022"/>
      <c r="E2" s="1022"/>
      <c r="F2" s="1022"/>
      <c r="G2" s="1022"/>
      <c r="H2" s="1022"/>
      <c r="I2" s="1022"/>
      <c r="J2" s="1022"/>
      <c r="K2" s="1022"/>
      <c r="L2" s="1022"/>
      <c r="M2" s="1022"/>
      <c r="N2" s="1022"/>
      <c r="O2" s="1023"/>
    </row>
    <row r="3" spans="1:15" ht="54.75" customHeight="1">
      <c r="A3" s="2"/>
      <c r="B3" s="1024" t="s">
        <v>1</v>
      </c>
      <c r="C3" s="1025"/>
      <c r="D3" s="1025"/>
      <c r="E3" s="1025"/>
      <c r="F3" s="1025"/>
      <c r="G3" s="1026"/>
      <c r="H3" s="1027" t="s">
        <v>2</v>
      </c>
      <c r="I3" s="1027"/>
      <c r="J3" s="1027"/>
      <c r="K3" s="1027"/>
      <c r="L3" s="1027"/>
      <c r="M3" s="1027"/>
      <c r="N3" s="1027"/>
      <c r="O3" s="1028"/>
    </row>
    <row r="4" spans="1:15" ht="150" customHeight="1" thickBot="1">
      <c r="A4" s="3"/>
      <c r="B4" s="4" t="s">
        <v>3</v>
      </c>
      <c r="C4" s="5" t="s">
        <v>4</v>
      </c>
      <c r="D4" s="5" t="s">
        <v>5</v>
      </c>
      <c r="E4" s="5" t="s">
        <v>6</v>
      </c>
      <c r="F4" s="5" t="s">
        <v>7</v>
      </c>
      <c r="G4" s="6" t="s">
        <v>8</v>
      </c>
      <c r="H4" s="7" t="s">
        <v>9</v>
      </c>
      <c r="I4" s="5" t="s">
        <v>10</v>
      </c>
      <c r="J4" s="5" t="s">
        <v>11</v>
      </c>
      <c r="K4" s="5" t="s">
        <v>12</v>
      </c>
      <c r="L4" s="5" t="s">
        <v>13</v>
      </c>
      <c r="M4" s="5" t="s">
        <v>14</v>
      </c>
      <c r="N4" s="5" t="s">
        <v>15</v>
      </c>
      <c r="O4" s="6" t="s">
        <v>16</v>
      </c>
    </row>
    <row r="5" spans="1:15" ht="27" customHeight="1" hidden="1" thickTop="1">
      <c r="A5" s="8">
        <v>2002</v>
      </c>
      <c r="B5" s="9">
        <v>-0.125</v>
      </c>
      <c r="C5" s="10">
        <v>0.188</v>
      </c>
      <c r="D5" s="10">
        <v>0.132</v>
      </c>
      <c r="E5" s="10">
        <v>0.067</v>
      </c>
      <c r="F5" s="11"/>
      <c r="G5" s="12">
        <v>0.242404</v>
      </c>
      <c r="H5" s="13">
        <v>-0.472</v>
      </c>
      <c r="I5" s="14">
        <v>0.528</v>
      </c>
      <c r="J5" s="10">
        <v>0.3590616686185166</v>
      </c>
      <c r="K5" s="15">
        <v>0.09858458265912784</v>
      </c>
      <c r="L5" s="15">
        <v>0.061439003579602636</v>
      </c>
      <c r="M5" s="10">
        <v>0.08</v>
      </c>
      <c r="N5" s="16">
        <v>0.00468</v>
      </c>
      <c r="O5" s="17"/>
    </row>
    <row r="6" spans="1:15" ht="27" customHeight="1" hidden="1">
      <c r="A6" s="18">
        <v>2003</v>
      </c>
      <c r="B6" s="19">
        <v>-0.142</v>
      </c>
      <c r="C6" s="20">
        <v>0.204</v>
      </c>
      <c r="D6" s="20">
        <v>0.14</v>
      </c>
      <c r="E6" s="20">
        <v>0.066</v>
      </c>
      <c r="F6" s="11"/>
      <c r="G6" s="21">
        <v>0.256536</v>
      </c>
      <c r="H6" s="22">
        <v>-0.509</v>
      </c>
      <c r="I6" s="23">
        <v>0.491</v>
      </c>
      <c r="J6" s="20">
        <v>0.3255318036611975</v>
      </c>
      <c r="K6" s="20">
        <v>0.010683507577164075</v>
      </c>
      <c r="L6" s="20">
        <v>-0.020544076550901957</v>
      </c>
      <c r="M6" s="20">
        <v>0.027</v>
      </c>
      <c r="N6" s="24">
        <v>0.0057</v>
      </c>
      <c r="O6" s="17"/>
    </row>
    <row r="7" spans="1:15" ht="27" customHeight="1" hidden="1">
      <c r="A7" s="18">
        <v>2004</v>
      </c>
      <c r="B7" s="19">
        <v>-0.1725</v>
      </c>
      <c r="C7" s="20">
        <v>0.22</v>
      </c>
      <c r="D7" s="20">
        <v>0.157</v>
      </c>
      <c r="E7" s="20">
        <v>0.068</v>
      </c>
      <c r="F7" s="11"/>
      <c r="G7" s="21">
        <v>0.27304</v>
      </c>
      <c r="H7" s="22">
        <v>-0.534</v>
      </c>
      <c r="I7" s="23">
        <v>0.46599999999999997</v>
      </c>
      <c r="J7" s="20">
        <v>0.31103149632299176</v>
      </c>
      <c r="K7" s="25">
        <v>0.01629815896792497</v>
      </c>
      <c r="L7" s="10">
        <v>-0.013224309118918365</v>
      </c>
      <c r="M7" s="10">
        <v>0.019</v>
      </c>
      <c r="N7" s="26" t="e">
        <v>#REF!</v>
      </c>
      <c r="O7" s="17"/>
    </row>
    <row r="8" spans="1:15" ht="27" customHeight="1" hidden="1">
      <c r="A8" s="18">
        <v>2005</v>
      </c>
      <c r="B8" s="19">
        <v>-0.1633</v>
      </c>
      <c r="C8" s="20">
        <v>0.23</v>
      </c>
      <c r="D8" s="20">
        <v>0.159</v>
      </c>
      <c r="E8" s="20">
        <v>0.075</v>
      </c>
      <c r="F8" s="11"/>
      <c r="G8" s="21">
        <v>0.28775</v>
      </c>
      <c r="H8" s="22">
        <v>-0.507</v>
      </c>
      <c r="I8" s="23">
        <v>0.493</v>
      </c>
      <c r="J8" s="20">
        <v>0.32497150118463525</v>
      </c>
      <c r="K8" s="27">
        <v>0.0912582804414157</v>
      </c>
      <c r="L8" s="28">
        <v>0.06711960580858767</v>
      </c>
      <c r="M8" s="20">
        <v>0.055</v>
      </c>
      <c r="N8" s="26" t="e">
        <v>#REF!</v>
      </c>
      <c r="O8" s="17"/>
    </row>
    <row r="9" spans="1:15" ht="27" customHeight="1" hidden="1">
      <c r="A9" s="18">
        <v>2006</v>
      </c>
      <c r="B9" s="19">
        <v>-0.1704</v>
      </c>
      <c r="C9" s="20">
        <v>0.233</v>
      </c>
      <c r="D9" s="20">
        <v>0.168</v>
      </c>
      <c r="E9" s="20">
        <v>0.079</v>
      </c>
      <c r="F9" s="11"/>
      <c r="G9" s="21">
        <v>0.29359300000000005</v>
      </c>
      <c r="H9" s="22">
        <v>-0.489</v>
      </c>
      <c r="I9" s="23">
        <v>0.511</v>
      </c>
      <c r="J9" s="20">
        <v>0.34090658170749016</v>
      </c>
      <c r="K9" s="27">
        <v>-0.011509349468083019</v>
      </c>
      <c r="L9" s="28">
        <v>-0.0004973582944834964</v>
      </c>
      <c r="M9" s="20">
        <v>-0.026</v>
      </c>
      <c r="N9" s="26" t="e">
        <v>#REF!</v>
      </c>
      <c r="O9" s="17"/>
    </row>
    <row r="10" spans="1:15" ht="27" customHeight="1" hidden="1">
      <c r="A10" s="18">
        <v>2007</v>
      </c>
      <c r="B10" s="19">
        <v>-0.175</v>
      </c>
      <c r="C10" s="20">
        <v>0.258</v>
      </c>
      <c r="D10" s="20">
        <v>0.171</v>
      </c>
      <c r="E10" s="20">
        <v>0.083</v>
      </c>
      <c r="F10" s="11"/>
      <c r="G10" s="21">
        <v>0.31958600000000004</v>
      </c>
      <c r="H10" s="22">
        <v>-0.494</v>
      </c>
      <c r="I10" s="23">
        <v>0.506</v>
      </c>
      <c r="J10" s="20">
        <v>0.3225237722191452</v>
      </c>
      <c r="K10" s="27">
        <v>0.02495738851892426</v>
      </c>
      <c r="L10" s="28">
        <v>-0.007153146531049592</v>
      </c>
      <c r="M10" s="20">
        <v>0.019</v>
      </c>
      <c r="N10" s="26">
        <v>0.00168</v>
      </c>
      <c r="O10" s="17"/>
    </row>
    <row r="11" spans="1:15" ht="27" customHeight="1" hidden="1" thickTop="1">
      <c r="A11" s="18">
        <v>2008</v>
      </c>
      <c r="B11" s="19">
        <v>-0.18</v>
      </c>
      <c r="C11" s="20">
        <v>0.268</v>
      </c>
      <c r="D11" s="20">
        <v>0.178</v>
      </c>
      <c r="E11" s="20">
        <v>0.088</v>
      </c>
      <c r="F11" s="11"/>
      <c r="G11" s="21">
        <v>0.33241600000000004</v>
      </c>
      <c r="H11" s="22">
        <v>-0.493</v>
      </c>
      <c r="I11" s="23">
        <v>0.507</v>
      </c>
      <c r="J11" s="20">
        <v>0.3287241407489527</v>
      </c>
      <c r="K11" s="27">
        <v>0.053</v>
      </c>
      <c r="L11" s="28">
        <v>0.009</v>
      </c>
      <c r="M11" s="20">
        <v>0.034</v>
      </c>
      <c r="N11" s="26">
        <v>0.00163</v>
      </c>
      <c r="O11" s="17"/>
    </row>
    <row r="12" spans="1:15" ht="27" customHeight="1" thickTop="1">
      <c r="A12" s="29">
        <v>2009</v>
      </c>
      <c r="B12" s="30">
        <v>-0.145</v>
      </c>
      <c r="C12" s="28">
        <v>0.22</v>
      </c>
      <c r="D12" s="28">
        <v>0.147</v>
      </c>
      <c r="E12" s="28">
        <v>0.074</v>
      </c>
      <c r="F12" s="11"/>
      <c r="G12" s="31">
        <v>0.27772</v>
      </c>
      <c r="H12" s="32">
        <v>-0.466</v>
      </c>
      <c r="I12" s="33">
        <v>0.534</v>
      </c>
      <c r="J12" s="28">
        <v>0.33910806076223327</v>
      </c>
      <c r="K12" s="34">
        <v>0.071</v>
      </c>
      <c r="L12" s="28">
        <v>0.044</v>
      </c>
      <c r="M12" s="28">
        <v>0.04</v>
      </c>
      <c r="N12" s="35">
        <v>0.00163</v>
      </c>
      <c r="O12" s="36">
        <v>0.0054</v>
      </c>
    </row>
    <row r="13" spans="1:15" ht="27" customHeight="1">
      <c r="A13" s="18">
        <v>2010</v>
      </c>
      <c r="B13" s="19">
        <v>-0.132</v>
      </c>
      <c r="C13" s="20">
        <v>0.225</v>
      </c>
      <c r="D13" s="20">
        <v>0.159</v>
      </c>
      <c r="E13" s="20">
        <v>0.094</v>
      </c>
      <c r="F13" s="37"/>
      <c r="G13" s="21">
        <v>0.29785</v>
      </c>
      <c r="H13" s="38">
        <v>-0.413</v>
      </c>
      <c r="I13" s="39">
        <v>0.587</v>
      </c>
      <c r="J13" s="20">
        <v>0.41515584742034817</v>
      </c>
      <c r="K13" s="27">
        <v>0.01</v>
      </c>
      <c r="L13" s="20">
        <v>0.004</v>
      </c>
      <c r="M13" s="20">
        <v>-0.016</v>
      </c>
      <c r="N13" s="40">
        <v>0.00183</v>
      </c>
      <c r="O13" s="41">
        <v>0.0043</v>
      </c>
    </row>
    <row r="14" spans="1:15" ht="27" customHeight="1">
      <c r="A14" s="42">
        <v>2011</v>
      </c>
      <c r="B14" s="19">
        <v>-0.118</v>
      </c>
      <c r="C14" s="20">
        <v>0.236</v>
      </c>
      <c r="D14" s="20">
        <v>0.177</v>
      </c>
      <c r="E14" s="20">
        <v>0.118</v>
      </c>
      <c r="F14" s="23"/>
      <c r="G14" s="21">
        <v>0.326152</v>
      </c>
      <c r="H14" s="38">
        <v>-0.335</v>
      </c>
      <c r="I14" s="39">
        <v>0.665</v>
      </c>
      <c r="J14" s="20">
        <v>0.49932171339307735</v>
      </c>
      <c r="K14" s="27">
        <v>-0.014</v>
      </c>
      <c r="L14" s="20">
        <v>-0.022</v>
      </c>
      <c r="M14" s="20">
        <v>-0.022</v>
      </c>
      <c r="N14" s="40">
        <v>0.00184</v>
      </c>
      <c r="O14" s="41">
        <v>0.0036</v>
      </c>
    </row>
    <row r="15" spans="1:15" ht="27" customHeight="1">
      <c r="A15" s="18">
        <v>2012</v>
      </c>
      <c r="B15" s="19">
        <v>-0.115</v>
      </c>
      <c r="C15" s="20">
        <v>0.259</v>
      </c>
      <c r="D15" s="20">
        <v>0.202</v>
      </c>
      <c r="E15" s="20">
        <v>0.144</v>
      </c>
      <c r="F15" s="23"/>
      <c r="G15" s="21">
        <v>0.36570400000000003</v>
      </c>
      <c r="H15" s="22">
        <v>-0.285</v>
      </c>
      <c r="I15" s="39">
        <v>0.7150000000000001</v>
      </c>
      <c r="J15" s="20">
        <v>0.557</v>
      </c>
      <c r="K15" s="27">
        <v>-0.02</v>
      </c>
      <c r="L15" s="20">
        <v>-0.016</v>
      </c>
      <c r="M15" s="20">
        <v>-0.065</v>
      </c>
      <c r="N15" s="40">
        <v>0.00192</v>
      </c>
      <c r="O15" s="41">
        <v>0.0034</v>
      </c>
    </row>
    <row r="16" spans="1:15" ht="27" customHeight="1">
      <c r="A16" s="18">
        <v>2013</v>
      </c>
      <c r="B16" s="19">
        <v>-0.109</v>
      </c>
      <c r="C16" s="20">
        <v>0.26</v>
      </c>
      <c r="D16" s="20">
        <v>0.206</v>
      </c>
      <c r="E16" s="20">
        <v>0.151</v>
      </c>
      <c r="F16" s="23"/>
      <c r="G16" s="21">
        <v>0.37173999999999996</v>
      </c>
      <c r="H16" s="22">
        <v>-0.265</v>
      </c>
      <c r="I16" s="39">
        <v>0.735</v>
      </c>
      <c r="J16" s="20">
        <v>0.581</v>
      </c>
      <c r="K16" s="27">
        <v>-0.069</v>
      </c>
      <c r="L16" s="20">
        <v>-0.046</v>
      </c>
      <c r="M16" s="20">
        <v>-0.066</v>
      </c>
      <c r="N16" s="40">
        <v>0.00193</v>
      </c>
      <c r="O16" s="41">
        <v>0.0033</v>
      </c>
    </row>
    <row r="17" spans="1:15" ht="34.5" customHeight="1">
      <c r="A17" s="43">
        <v>2014</v>
      </c>
      <c r="B17" s="19">
        <v>0.119</v>
      </c>
      <c r="C17" s="20">
        <v>0.271</v>
      </c>
      <c r="D17" s="20">
        <v>0.211</v>
      </c>
      <c r="E17" s="20">
        <v>0.152</v>
      </c>
      <c r="F17" s="23"/>
      <c r="G17" s="21">
        <v>0.38180800000000004</v>
      </c>
      <c r="H17" s="22">
        <v>-0.281</v>
      </c>
      <c r="I17" s="39">
        <v>0.719</v>
      </c>
      <c r="J17" s="20">
        <v>0.561</v>
      </c>
      <c r="K17" s="27">
        <v>-0.018</v>
      </c>
      <c r="L17" s="20">
        <v>0</v>
      </c>
      <c r="M17" s="20">
        <v>-0.023</v>
      </c>
      <c r="N17" s="40">
        <v>0.0019</v>
      </c>
      <c r="O17" s="41">
        <v>0.0034</v>
      </c>
    </row>
    <row r="18" spans="1:15" ht="34.5" customHeight="1">
      <c r="A18" s="43">
        <v>2015</v>
      </c>
      <c r="B18" s="19">
        <v>-0.101</v>
      </c>
      <c r="C18" s="20">
        <v>0.247</v>
      </c>
      <c r="D18" s="20">
        <v>0.197</v>
      </c>
      <c r="E18" s="20">
        <v>0.146</v>
      </c>
      <c r="F18" s="23"/>
      <c r="G18" s="21">
        <v>0.356938</v>
      </c>
      <c r="H18" s="22">
        <v>-0.256</v>
      </c>
      <c r="I18" s="39">
        <v>0.744</v>
      </c>
      <c r="J18" s="20">
        <v>0.592</v>
      </c>
      <c r="K18" s="27">
        <v>-0.013</v>
      </c>
      <c r="L18" s="20">
        <v>-0.003</v>
      </c>
      <c r="M18" s="20">
        <v>-0.051</v>
      </c>
      <c r="N18" s="40">
        <v>0.00174</v>
      </c>
      <c r="O18" s="41">
        <v>0.0029</v>
      </c>
    </row>
    <row r="19" spans="1:15" ht="34.5" customHeight="1">
      <c r="A19" s="43">
        <v>2016</v>
      </c>
      <c r="B19" s="19">
        <v>-0.108</v>
      </c>
      <c r="C19" s="20">
        <v>0.254</v>
      </c>
      <c r="D19" s="20">
        <v>0.2</v>
      </c>
      <c r="E19" s="20">
        <v>0.146</v>
      </c>
      <c r="F19" s="23"/>
      <c r="G19" s="21">
        <v>0.362916</v>
      </c>
      <c r="H19" s="22">
        <v>-0.269</v>
      </c>
      <c r="I19" s="39">
        <v>0.731</v>
      </c>
      <c r="J19" s="20">
        <v>0.576</v>
      </c>
      <c r="K19" s="27">
        <v>-0.002</v>
      </c>
      <c r="L19" s="20">
        <v>0.008</v>
      </c>
      <c r="M19" s="20">
        <v>-0.006</v>
      </c>
      <c r="N19" s="40">
        <v>0.00176</v>
      </c>
      <c r="O19" s="41">
        <v>0.003</v>
      </c>
    </row>
    <row r="20" spans="1:15" ht="34.5" customHeight="1">
      <c r="A20" s="44">
        <v>2017</v>
      </c>
      <c r="B20" s="30">
        <v>-0.121</v>
      </c>
      <c r="C20" s="28">
        <v>0.283</v>
      </c>
      <c r="D20" s="28">
        <v>0.222</v>
      </c>
      <c r="E20" s="28">
        <v>0.162</v>
      </c>
      <c r="F20" s="33"/>
      <c r="G20" s="31">
        <v>0.399154</v>
      </c>
      <c r="H20" s="32">
        <v>-0.233</v>
      </c>
      <c r="I20" s="45">
        <v>0.767</v>
      </c>
      <c r="J20" s="28">
        <v>0.574</v>
      </c>
      <c r="K20" s="34">
        <v>0.009</v>
      </c>
      <c r="L20" s="28">
        <v>0.002</v>
      </c>
      <c r="M20" s="28">
        <v>0.006</v>
      </c>
      <c r="N20" s="35">
        <v>0.0018</v>
      </c>
      <c r="O20" s="46">
        <v>0.0032</v>
      </c>
    </row>
    <row r="21" spans="1:15" ht="34.5" customHeight="1">
      <c r="A21" s="47" t="s">
        <v>523</v>
      </c>
      <c r="B21" s="30">
        <v>-0.12</v>
      </c>
      <c r="C21" s="1003">
        <v>0.308</v>
      </c>
      <c r="D21" s="1003">
        <v>0.248</v>
      </c>
      <c r="E21" s="1004">
        <v>0.188</v>
      </c>
      <c r="F21" s="48"/>
      <c r="G21" s="30">
        <v>0.438</v>
      </c>
      <c r="H21" s="997">
        <v>-0.243</v>
      </c>
      <c r="I21" s="998">
        <v>0.757</v>
      </c>
      <c r="J21" s="999">
        <v>0.61</v>
      </c>
      <c r="K21" s="1000"/>
      <c r="L21" s="999"/>
      <c r="M21" s="999"/>
      <c r="N21" s="1001"/>
      <c r="O21" s="1002"/>
    </row>
    <row r="22" spans="1:15" ht="19.5" customHeight="1">
      <c r="A22" s="49" t="s">
        <v>17</v>
      </c>
      <c r="B22" s="50"/>
      <c r="C22" s="50"/>
      <c r="D22" s="50"/>
      <c r="E22" s="50"/>
      <c r="F22" s="50"/>
      <c r="G22" s="50"/>
      <c r="H22" s="50"/>
      <c r="I22" s="51"/>
      <c r="J22" s="51"/>
      <c r="K22" s="50"/>
      <c r="L22" s="50"/>
      <c r="M22" s="50"/>
      <c r="N22" s="50"/>
      <c r="O22" s="52"/>
    </row>
    <row r="23" spans="1:16" ht="34.5" customHeight="1">
      <c r="A23" s="1029" t="s">
        <v>18</v>
      </c>
      <c r="B23" s="1030"/>
      <c r="C23" s="1030"/>
      <c r="D23" s="1030"/>
      <c r="E23" s="1030"/>
      <c r="F23" s="1030"/>
      <c r="G23" s="1030"/>
      <c r="H23" s="1030"/>
      <c r="I23" s="1030"/>
      <c r="J23" s="1030"/>
      <c r="K23" s="1030"/>
      <c r="L23" s="1030"/>
      <c r="M23" s="1030"/>
      <c r="N23" s="1030"/>
      <c r="O23" s="1031"/>
      <c r="P23" s="1007"/>
    </row>
    <row r="24" spans="1:16" ht="19.5" customHeight="1">
      <c r="A24" s="53" t="s">
        <v>19</v>
      </c>
      <c r="B24" s="54"/>
      <c r="C24" s="54"/>
      <c r="D24" s="54"/>
      <c r="E24" s="54"/>
      <c r="F24" s="54"/>
      <c r="G24" s="54"/>
      <c r="H24" s="1032" t="s">
        <v>20</v>
      </c>
      <c r="I24" s="1032"/>
      <c r="J24" s="1032"/>
      <c r="K24" s="1032"/>
      <c r="L24" s="1032"/>
      <c r="M24" s="1032"/>
      <c r="N24" s="1032"/>
      <c r="O24" s="55"/>
      <c r="P24" s="1008"/>
    </row>
    <row r="25" spans="1:16" ht="19.5" customHeight="1">
      <c r="A25" s="56" t="s">
        <v>21</v>
      </c>
      <c r="B25" s="57"/>
      <c r="C25" s="57"/>
      <c r="D25" s="57"/>
      <c r="E25" s="57"/>
      <c r="F25" s="57"/>
      <c r="G25" s="57"/>
      <c r="H25" s="58" t="s">
        <v>22</v>
      </c>
      <c r="I25" s="57"/>
      <c r="J25" s="57"/>
      <c r="K25" s="57"/>
      <c r="L25" s="57"/>
      <c r="M25" s="57"/>
      <c r="N25" s="57"/>
      <c r="O25" s="59"/>
      <c r="P25" s="1007"/>
    </row>
    <row r="26" ht="19.5" customHeight="1">
      <c r="P26" s="1007"/>
    </row>
    <row r="27" spans="1:16" ht="19.5" customHeight="1">
      <c r="A27" s="60"/>
      <c r="B27" s="1005"/>
      <c r="C27" s="1005"/>
      <c r="D27" s="1005"/>
      <c r="E27" s="1005"/>
      <c r="F27" s="1005"/>
      <c r="G27" s="1005"/>
      <c r="H27" s="1005"/>
      <c r="I27" s="1005"/>
      <c r="J27" s="1005"/>
      <c r="K27" s="1005"/>
      <c r="L27" s="1005"/>
      <c r="M27" s="1006"/>
      <c r="N27" s="1006"/>
      <c r="O27" s="1006"/>
      <c r="P27" s="1006"/>
    </row>
    <row r="28" spans="2:16" ht="12.75">
      <c r="B28" s="1007"/>
      <c r="C28" s="1007"/>
      <c r="D28" s="1007"/>
      <c r="E28" s="1007"/>
      <c r="F28" s="1007"/>
      <c r="G28" s="1007"/>
      <c r="H28" s="1007"/>
      <c r="I28" s="1007"/>
      <c r="J28" s="1007"/>
      <c r="K28" s="1007"/>
      <c r="L28" s="1007"/>
      <c r="M28" s="1007"/>
      <c r="N28" s="1007"/>
      <c r="O28" s="1007"/>
      <c r="P28" s="1007"/>
    </row>
    <row r="29" spans="2:16" ht="12.75">
      <c r="B29" s="1007"/>
      <c r="C29" s="1007"/>
      <c r="D29" s="1007"/>
      <c r="E29" s="1007"/>
      <c r="F29" s="1007"/>
      <c r="G29" s="1007"/>
      <c r="H29" s="1007"/>
      <c r="I29" s="1007"/>
      <c r="J29" s="1007"/>
      <c r="K29" s="1007"/>
      <c r="L29" s="1007"/>
      <c r="M29" s="1007"/>
      <c r="N29" s="1007"/>
      <c r="O29" s="1007"/>
      <c r="P29" s="1007"/>
    </row>
    <row r="30" spans="2:16" ht="12.75">
      <c r="B30" s="1007"/>
      <c r="C30" s="1007"/>
      <c r="D30" s="1007"/>
      <c r="E30" s="1007"/>
      <c r="F30" s="1007"/>
      <c r="G30" s="1007"/>
      <c r="H30" s="1007"/>
      <c r="I30" s="1007"/>
      <c r="J30" s="1007"/>
      <c r="K30" s="1007"/>
      <c r="L30" s="1007"/>
      <c r="M30" s="1007"/>
      <c r="N30" s="1007"/>
      <c r="O30" s="1007"/>
      <c r="P30" s="1007"/>
    </row>
  </sheetData>
  <sheetProtection/>
  <mergeCells count="5">
    <mergeCell ref="A2:O2"/>
    <mergeCell ref="B3:G3"/>
    <mergeCell ref="H3:O3"/>
    <mergeCell ref="A23:O23"/>
    <mergeCell ref="H24:N24"/>
  </mergeCells>
  <printOptions/>
  <pageMargins left="0.75" right="0.75" top="1" bottom="1" header="0.5" footer="0.5"/>
  <pageSetup horizontalDpi="600" verticalDpi="600" orientation="landscape" paperSize="9" scale="58" r:id="rId1"/>
  <headerFooter alignWithMargins="0">
    <oddFooter>&amp;L&amp;"Arial,Έντονα Πλάγια"&amp;8Diagram/macro-trade</oddFooter>
  </headerFooter>
</worksheet>
</file>

<file path=xl/worksheets/sheet4.xml><?xml version="1.0" encoding="utf-8"?>
<worksheet xmlns="http://schemas.openxmlformats.org/spreadsheetml/2006/main" xmlns:r="http://schemas.openxmlformats.org/officeDocument/2006/relationships">
  <dimension ref="A1:P179"/>
  <sheetViews>
    <sheetView zoomScalePageLayoutView="0" workbookViewId="0" topLeftCell="A1">
      <selection activeCell="B13" sqref="B13"/>
    </sheetView>
  </sheetViews>
  <sheetFormatPr defaultColWidth="9.140625" defaultRowHeight="12.75"/>
  <cols>
    <col min="1" max="1" width="25.140625" style="0" customWidth="1"/>
    <col min="2" max="2" width="12.421875" style="0" customWidth="1"/>
    <col min="3" max="3" width="12.140625" style="0" customWidth="1"/>
    <col min="6" max="6" width="10.8515625" style="0" customWidth="1"/>
    <col min="7" max="7" width="12.140625" style="0" bestFit="1" customWidth="1"/>
    <col min="10" max="10" width="10.7109375" style="0" customWidth="1"/>
    <col min="11" max="11" width="11.8515625" style="0" customWidth="1"/>
    <col min="12" max="12" width="12.140625" style="0" bestFit="1" customWidth="1"/>
    <col min="13" max="13" width="11.7109375" style="0" customWidth="1"/>
  </cols>
  <sheetData>
    <row r="1" ht="13.5" thickBot="1">
      <c r="A1" s="61" t="s">
        <v>23</v>
      </c>
    </row>
    <row r="2" spans="1:13" ht="12.75">
      <c r="A2" s="1033" t="s">
        <v>24</v>
      </c>
      <c r="B2" s="1034"/>
      <c r="C2" s="1034"/>
      <c r="D2" s="1034"/>
      <c r="E2" s="1034"/>
      <c r="F2" s="1034"/>
      <c r="G2" s="1034"/>
      <c r="H2" s="1034"/>
      <c r="I2" s="1034"/>
      <c r="J2" s="1034"/>
      <c r="K2" s="1034"/>
      <c r="L2" s="1034"/>
      <c r="M2" s="1035"/>
    </row>
    <row r="3" spans="1:13" ht="43.5" customHeight="1">
      <c r="A3" s="62"/>
      <c r="B3" s="63" t="s">
        <v>25</v>
      </c>
      <c r="C3" s="64" t="s">
        <v>26</v>
      </c>
      <c r="D3" s="64" t="s">
        <v>27</v>
      </c>
      <c r="E3" s="65" t="s">
        <v>28</v>
      </c>
      <c r="F3" s="66" t="s">
        <v>29</v>
      </c>
      <c r="G3" s="67" t="s">
        <v>30</v>
      </c>
      <c r="H3" s="64" t="s">
        <v>31</v>
      </c>
      <c r="I3" s="64" t="s">
        <v>32</v>
      </c>
      <c r="J3" s="64" t="s">
        <v>33</v>
      </c>
      <c r="K3" s="66" t="s">
        <v>34</v>
      </c>
      <c r="L3" s="64" t="s">
        <v>35</v>
      </c>
      <c r="M3" s="68" t="s">
        <v>36</v>
      </c>
    </row>
    <row r="4" spans="1:13" ht="13.5" thickBot="1">
      <c r="A4" s="69"/>
      <c r="B4" s="70">
        <v>1</v>
      </c>
      <c r="C4" s="71"/>
      <c r="D4" s="71">
        <v>2</v>
      </c>
      <c r="E4" s="72">
        <v>3</v>
      </c>
      <c r="F4" s="73" t="s">
        <v>37</v>
      </c>
      <c r="G4" s="74">
        <v>4</v>
      </c>
      <c r="H4" s="71">
        <v>5</v>
      </c>
      <c r="I4" s="71">
        <v>6</v>
      </c>
      <c r="J4" s="71">
        <v>7</v>
      </c>
      <c r="K4" s="73" t="s">
        <v>38</v>
      </c>
      <c r="L4" s="71" t="s">
        <v>39</v>
      </c>
      <c r="M4" s="75" t="s">
        <v>40</v>
      </c>
    </row>
    <row r="5" spans="1:13" ht="13.5" hidden="1" thickTop="1">
      <c r="A5" s="76">
        <v>2009</v>
      </c>
      <c r="B5" s="77">
        <v>10205</v>
      </c>
      <c r="C5" s="78">
        <v>6941.2</v>
      </c>
      <c r="D5" s="78">
        <v>2225.9</v>
      </c>
      <c r="E5" s="79">
        <v>954.4</v>
      </c>
      <c r="F5" s="80">
        <v>13385.3</v>
      </c>
      <c r="G5" s="81">
        <v>1351</v>
      </c>
      <c r="H5" s="78">
        <v>1216.2</v>
      </c>
      <c r="I5" s="78">
        <v>1222.1</v>
      </c>
      <c r="J5" s="78">
        <v>417.6</v>
      </c>
      <c r="K5" s="80">
        <v>4206.9</v>
      </c>
      <c r="L5" s="78">
        <v>81.4</v>
      </c>
      <c r="M5" s="82">
        <v>17673.6</v>
      </c>
    </row>
    <row r="6" spans="1:13" ht="13.5" hidden="1" thickTop="1">
      <c r="A6" s="76">
        <v>2010</v>
      </c>
      <c r="B6" s="77">
        <v>11560.2</v>
      </c>
      <c r="C6" s="78">
        <v>7696.5</v>
      </c>
      <c r="D6" s="78">
        <v>2604.3</v>
      </c>
      <c r="E6" s="79">
        <v>1322.1</v>
      </c>
      <c r="F6" s="80">
        <v>15486.6</v>
      </c>
      <c r="G6" s="81">
        <v>2007.5</v>
      </c>
      <c r="H6" s="78">
        <v>1670.5</v>
      </c>
      <c r="I6" s="78">
        <v>1407.7</v>
      </c>
      <c r="J6" s="78">
        <v>450.4</v>
      </c>
      <c r="K6" s="80">
        <v>5536.099999999999</v>
      </c>
      <c r="L6" s="78">
        <v>117.7</v>
      </c>
      <c r="M6" s="82">
        <v>21140.4</v>
      </c>
    </row>
    <row r="7" spans="1:13" ht="13.5" thickTop="1">
      <c r="A7" s="76">
        <v>2011</v>
      </c>
      <c r="B7" s="77">
        <v>12545.688890000001</v>
      </c>
      <c r="C7" s="77">
        <v>8423.745165</v>
      </c>
      <c r="D7" s="77">
        <v>3459.923621</v>
      </c>
      <c r="E7" s="77">
        <v>1196.314315</v>
      </c>
      <c r="F7" s="80">
        <v>17201.926826000003</v>
      </c>
      <c r="G7" s="81">
        <v>2693.8534</v>
      </c>
      <c r="H7" s="78">
        <v>1357.569635</v>
      </c>
      <c r="I7" s="78">
        <v>1852.154618</v>
      </c>
      <c r="J7" s="78">
        <v>1199.659505</v>
      </c>
      <c r="K7" s="80">
        <v>7103.237158</v>
      </c>
      <c r="L7" s="78">
        <v>72.144095</v>
      </c>
      <c r="M7" s="82">
        <v>24377.308079000002</v>
      </c>
    </row>
    <row r="8" spans="1:13" ht="12.75">
      <c r="A8" s="76">
        <v>2012</v>
      </c>
      <c r="B8" s="77">
        <v>12183.345247</v>
      </c>
      <c r="C8" s="77">
        <v>8006.851322</v>
      </c>
      <c r="D8" s="77">
        <v>4770.432355</v>
      </c>
      <c r="E8" s="77">
        <v>1335.893289</v>
      </c>
      <c r="F8" s="80">
        <v>18289.670891</v>
      </c>
      <c r="G8" s="81">
        <v>4103.903863</v>
      </c>
      <c r="H8" s="78">
        <v>2068.034287</v>
      </c>
      <c r="I8" s="78">
        <v>1356.813294</v>
      </c>
      <c r="J8" s="78">
        <v>1641.645119</v>
      </c>
      <c r="K8" s="80">
        <v>9170.396563</v>
      </c>
      <c r="L8" s="78">
        <v>117.884644</v>
      </c>
      <c r="M8" s="82">
        <v>27577.952098000005</v>
      </c>
    </row>
    <row r="9" spans="1:13" ht="12.75">
      <c r="A9" s="76">
        <v>2013</v>
      </c>
      <c r="B9" s="77">
        <v>12836.516461</v>
      </c>
      <c r="C9" s="77">
        <v>8099.544911</v>
      </c>
      <c r="D9" s="77">
        <v>4743.697656</v>
      </c>
      <c r="E9" s="77">
        <v>1832.762174</v>
      </c>
      <c r="F9" s="80">
        <v>19412.976291</v>
      </c>
      <c r="G9" s="81">
        <v>3166.187624</v>
      </c>
      <c r="H9" s="78">
        <v>2179.089319</v>
      </c>
      <c r="I9" s="78">
        <v>1305.742466</v>
      </c>
      <c r="J9" s="78">
        <v>1146.546611</v>
      </c>
      <c r="K9" s="80">
        <v>7797.56602</v>
      </c>
      <c r="L9" s="78">
        <v>83.847294</v>
      </c>
      <c r="M9" s="82">
        <v>27294.389604999997</v>
      </c>
    </row>
    <row r="10" spans="1:13" ht="12.75">
      <c r="A10" s="76">
        <v>2014</v>
      </c>
      <c r="B10" s="77">
        <v>13092.455526</v>
      </c>
      <c r="C10" s="77">
        <v>8329.328073</v>
      </c>
      <c r="D10" s="77">
        <v>4845.691757</v>
      </c>
      <c r="E10" s="77">
        <v>1440.878885</v>
      </c>
      <c r="F10" s="80">
        <v>19379.026168</v>
      </c>
      <c r="G10" s="81">
        <v>3535.25215</v>
      </c>
      <c r="H10" s="78">
        <v>1838.233633</v>
      </c>
      <c r="I10" s="78">
        <v>1203.740141</v>
      </c>
      <c r="J10" s="78">
        <v>1033.188216</v>
      </c>
      <c r="K10" s="80">
        <v>7610.414140000001</v>
      </c>
      <c r="L10" s="78">
        <v>128.998358</v>
      </c>
      <c r="M10" s="82">
        <v>27118.438666000002</v>
      </c>
    </row>
    <row r="11" spans="1:13" ht="12.75">
      <c r="A11" s="76">
        <v>2015</v>
      </c>
      <c r="B11" s="77">
        <v>13998.539376</v>
      </c>
      <c r="C11" s="77">
        <v>9481.772472</v>
      </c>
      <c r="D11" s="77">
        <v>3062.08234</v>
      </c>
      <c r="E11" s="77">
        <v>1053.892241</v>
      </c>
      <c r="F11" s="80">
        <v>18114.513957000003</v>
      </c>
      <c r="G11" s="81">
        <v>3420.635878</v>
      </c>
      <c r="H11" s="78">
        <v>1966.501875</v>
      </c>
      <c r="I11" s="78">
        <v>1870.120385</v>
      </c>
      <c r="J11" s="78">
        <v>297.989989</v>
      </c>
      <c r="K11" s="80">
        <v>7555.248127</v>
      </c>
      <c r="L11" s="78">
        <v>155.143266</v>
      </c>
      <c r="M11" s="82">
        <v>25824.90535</v>
      </c>
    </row>
    <row r="12" spans="1:13" ht="12.75">
      <c r="A12" s="76">
        <v>2016</v>
      </c>
      <c r="B12" s="77">
        <v>14323.72487</v>
      </c>
      <c r="C12" s="77">
        <v>9791.23365</v>
      </c>
      <c r="D12" s="77">
        <v>2729.417149</v>
      </c>
      <c r="E12" s="77">
        <v>1051.020824</v>
      </c>
      <c r="F12" s="80">
        <v>18104.162843</v>
      </c>
      <c r="G12" s="81">
        <v>3526.525673</v>
      </c>
      <c r="H12" s="78">
        <v>1740.062127</v>
      </c>
      <c r="I12" s="78">
        <v>1749.075925</v>
      </c>
      <c r="J12" s="78">
        <v>223.824139</v>
      </c>
      <c r="K12" s="80">
        <v>7239.487864000001</v>
      </c>
      <c r="L12" s="78">
        <v>119.873561</v>
      </c>
      <c r="M12" s="82">
        <v>25463.524268</v>
      </c>
    </row>
    <row r="13" spans="1:13" ht="12.75">
      <c r="A13" s="76">
        <v>2017</v>
      </c>
      <c r="B13" s="77">
        <v>15466.007520000001</v>
      </c>
      <c r="C13" s="77">
        <v>10524.730329</v>
      </c>
      <c r="D13" s="77">
        <v>3551.674265</v>
      </c>
      <c r="E13" s="77">
        <v>1264.705909</v>
      </c>
      <c r="F13" s="80">
        <v>20282.387694</v>
      </c>
      <c r="G13" s="81">
        <v>4685.976683</v>
      </c>
      <c r="H13" s="78">
        <v>1781.905651</v>
      </c>
      <c r="I13" s="78">
        <v>1747.731648</v>
      </c>
      <c r="J13" s="78">
        <v>262.994143</v>
      </c>
      <c r="K13" s="80">
        <v>8478.608124999999</v>
      </c>
      <c r="L13" s="78">
        <v>111.698851</v>
      </c>
      <c r="M13" s="82">
        <v>28872.69467</v>
      </c>
    </row>
    <row r="14" spans="1:13" ht="12.75">
      <c r="A14" s="76" t="s">
        <v>41</v>
      </c>
      <c r="B14" s="77">
        <v>9099.376705</v>
      </c>
      <c r="C14" s="77">
        <v>6296.41925</v>
      </c>
      <c r="D14" s="77">
        <v>1947.084268</v>
      </c>
      <c r="E14" s="77">
        <v>673.19175</v>
      </c>
      <c r="F14" s="80">
        <v>11719.652723000001</v>
      </c>
      <c r="G14" s="81">
        <v>2668.623891</v>
      </c>
      <c r="H14" s="78">
        <v>1022.341988</v>
      </c>
      <c r="I14" s="78">
        <v>1019.763931</v>
      </c>
      <c r="J14" s="78">
        <v>147.06280199999998</v>
      </c>
      <c r="K14" s="80">
        <v>4857.792612000001</v>
      </c>
      <c r="L14" s="78">
        <v>63.660044</v>
      </c>
      <c r="M14" s="82">
        <v>16641.105379000004</v>
      </c>
    </row>
    <row r="15" spans="1:13" ht="12.75">
      <c r="A15" s="76" t="s">
        <v>42</v>
      </c>
      <c r="B15" s="77">
        <v>10223.797334</v>
      </c>
      <c r="C15" s="77">
        <v>7109.101803</v>
      </c>
      <c r="D15" s="77">
        <v>2439.770322</v>
      </c>
      <c r="E15" s="77">
        <v>789.514009</v>
      </c>
      <c r="F15" s="80">
        <v>13453.081665000002</v>
      </c>
      <c r="G15" s="81">
        <v>2968.899121</v>
      </c>
      <c r="H15" s="78">
        <v>1445.584405</v>
      </c>
      <c r="I15" s="78">
        <v>1222.140096</v>
      </c>
      <c r="J15" s="78">
        <v>178.381043</v>
      </c>
      <c r="K15" s="80">
        <v>5815.004665</v>
      </c>
      <c r="L15" s="78">
        <v>125.228437</v>
      </c>
      <c r="M15" s="82">
        <v>19393.314767000003</v>
      </c>
    </row>
    <row r="16" spans="1:13" ht="12.75">
      <c r="A16" s="1042" t="s">
        <v>43</v>
      </c>
      <c r="B16" s="1043"/>
      <c r="C16" s="1043"/>
      <c r="D16" s="1043"/>
      <c r="E16" s="1043"/>
      <c r="F16" s="1043"/>
      <c r="G16" s="1043"/>
      <c r="H16" s="1043"/>
      <c r="I16" s="1043"/>
      <c r="J16" s="1043"/>
      <c r="K16" s="1043"/>
      <c r="L16" s="1043"/>
      <c r="M16" s="1044"/>
    </row>
    <row r="17" spans="1:13" ht="12.75" hidden="1">
      <c r="A17" s="76">
        <v>2009</v>
      </c>
      <c r="B17" s="83">
        <v>-0.19977730206152422</v>
      </c>
      <c r="C17" s="84">
        <v>-0.18488421250411013</v>
      </c>
      <c r="D17" s="84">
        <v>-0.134833644278607</v>
      </c>
      <c r="E17" s="85">
        <v>-0.19832003359932804</v>
      </c>
      <c r="F17" s="86">
        <v>-0.1895555824654881</v>
      </c>
      <c r="G17" s="87">
        <v>-0.10137022748436886</v>
      </c>
      <c r="H17" s="84">
        <v>0.2820999367488932</v>
      </c>
      <c r="I17" s="84">
        <v>-0.26090111883882683</v>
      </c>
      <c r="J17" s="84">
        <v>-0.14949083503054983</v>
      </c>
      <c r="K17" s="88">
        <v>-0.08476014358751227</v>
      </c>
      <c r="L17" s="84">
        <v>-0.6071428571428571</v>
      </c>
      <c r="M17" s="89">
        <v>-0.17102023011580847</v>
      </c>
    </row>
    <row r="18" spans="1:13" ht="12.75" hidden="1">
      <c r="A18" s="76">
        <v>2010</v>
      </c>
      <c r="B18" s="83">
        <v>0.132797648211661</v>
      </c>
      <c r="C18" s="83">
        <v>0.10881403791851556</v>
      </c>
      <c r="D18" s="83">
        <v>0.16999865223055846</v>
      </c>
      <c r="E18" s="83">
        <v>0.3852682313495389</v>
      </c>
      <c r="F18" s="88">
        <v>0.1569856484352238</v>
      </c>
      <c r="G18" s="83">
        <v>0.4859363434492968</v>
      </c>
      <c r="H18" s="83">
        <v>0.37354053609603677</v>
      </c>
      <c r="I18" s="83">
        <v>0.15186973242778837</v>
      </c>
      <c r="J18" s="83">
        <v>0.07854406130268188</v>
      </c>
      <c r="K18" s="88">
        <v>0.31595711806793597</v>
      </c>
      <c r="L18" s="83">
        <v>0.4459459459459459</v>
      </c>
      <c r="M18" s="89">
        <v>0.19615697990222722</v>
      </c>
    </row>
    <row r="19" spans="1:13" ht="12.75">
      <c r="A19" s="76">
        <v>2011</v>
      </c>
      <c r="B19" s="83">
        <v>0.08524842909292231</v>
      </c>
      <c r="C19" s="83">
        <v>0.09449037419606318</v>
      </c>
      <c r="D19" s="83">
        <v>0.32854264908036696</v>
      </c>
      <c r="E19" s="83">
        <v>-0.0951408252023295</v>
      </c>
      <c r="F19" s="88">
        <v>0.11076200237624799</v>
      </c>
      <c r="G19" s="83">
        <v>0.34189459526774596</v>
      </c>
      <c r="H19" s="83">
        <v>-0.1873273660580664</v>
      </c>
      <c r="I19" s="83">
        <v>0.3157310634368118</v>
      </c>
      <c r="J19" s="83">
        <v>1.6635424178507996</v>
      </c>
      <c r="K19" s="88">
        <v>0.2830760206643667</v>
      </c>
      <c r="L19" s="83">
        <v>-0.3870510195412065</v>
      </c>
      <c r="M19" s="89">
        <v>0.15311479815897525</v>
      </c>
    </row>
    <row r="20" spans="1:13" ht="12.75">
      <c r="A20" s="76">
        <v>2012</v>
      </c>
      <c r="B20" s="83">
        <v>-0.02888192479321093</v>
      </c>
      <c r="C20" s="83">
        <v>-0.04949031990333243</v>
      </c>
      <c r="D20" s="83">
        <v>0.3787681109622969</v>
      </c>
      <c r="E20" s="83">
        <v>0.11667416518375441</v>
      </c>
      <c r="F20" s="88">
        <v>0.06323385025425865</v>
      </c>
      <c r="G20" s="83">
        <v>0.5234325160381778</v>
      </c>
      <c r="H20" s="83">
        <v>0.5233356976196657</v>
      </c>
      <c r="I20" s="83">
        <v>-0.26744059010304505</v>
      </c>
      <c r="J20" s="83">
        <v>0.3684258843095649</v>
      </c>
      <c r="K20" s="88">
        <v>0.2910165265525266</v>
      </c>
      <c r="L20" s="83">
        <v>0.6340165331618618</v>
      </c>
      <c r="M20" s="89">
        <v>0.13129604009711063</v>
      </c>
    </row>
    <row r="21" spans="1:13" ht="12.75">
      <c r="A21" s="76">
        <v>2013</v>
      </c>
      <c r="B21" s="83">
        <v>0.05361181192504049</v>
      </c>
      <c r="C21" s="83">
        <v>0.011576784090558827</v>
      </c>
      <c r="D21" s="83">
        <v>-0.0056042507283387815</v>
      </c>
      <c r="E21" s="83">
        <v>0.3719375560093856</v>
      </c>
      <c r="F21" s="88">
        <v>0.061417474742684115</v>
      </c>
      <c r="G21" s="83">
        <v>-0.22849371483924538</v>
      </c>
      <c r="H21" s="83">
        <v>0.0537007692271401</v>
      </c>
      <c r="I21" s="83">
        <v>-0.0376402768353183</v>
      </c>
      <c r="J21" s="83">
        <v>-0.3015868059849542</v>
      </c>
      <c r="K21" s="88">
        <v>-0.14970241838166404</v>
      </c>
      <c r="L21" s="83">
        <v>-0.28873438341977764</v>
      </c>
      <c r="M21" s="89">
        <v>-0.010282217185393289</v>
      </c>
    </row>
    <row r="22" spans="1:13" ht="12.75">
      <c r="A22" s="76">
        <v>2014</v>
      </c>
      <c r="B22" s="83">
        <v>0.01993835833713893</v>
      </c>
      <c r="C22" s="83">
        <v>0.028369885533683737</v>
      </c>
      <c r="D22" s="83">
        <v>0.021500970001954802</v>
      </c>
      <c r="E22" s="83">
        <v>-0.2138211354202686</v>
      </c>
      <c r="F22" s="88">
        <v>-0.0017488365766839288</v>
      </c>
      <c r="G22" s="83">
        <v>0.11656432587963386</v>
      </c>
      <c r="H22" s="83">
        <v>-0.15642116320244331</v>
      </c>
      <c r="I22" s="83">
        <v>-0.0781182565904232</v>
      </c>
      <c r="J22" s="83">
        <v>-0.09886941700619616</v>
      </c>
      <c r="K22" s="88">
        <v>-0.024001320350475138</v>
      </c>
      <c r="L22" s="83">
        <v>0.538491605942584</v>
      </c>
      <c r="M22" s="89">
        <v>-0.006446414136616662</v>
      </c>
    </row>
    <row r="23" spans="1:13" ht="12.75">
      <c r="A23" s="76">
        <v>2015</v>
      </c>
      <c r="B23" s="83">
        <v>0.0692065631386435</v>
      </c>
      <c r="C23" s="83">
        <v>0.1383598279356669</v>
      </c>
      <c r="D23" s="83">
        <v>-0.3680814848413396</v>
      </c>
      <c r="E23" s="83">
        <v>-0.2685768026921985</v>
      </c>
      <c r="F23" s="88">
        <v>-0.06525158694960886</v>
      </c>
      <c r="G23" s="83">
        <v>-0.03242096097728128</v>
      </c>
      <c r="H23" s="83">
        <v>0.06977798670273806</v>
      </c>
      <c r="I23" s="83">
        <v>0.553591444949579</v>
      </c>
      <c r="J23" s="83">
        <v>-0.7115820869950766</v>
      </c>
      <c r="K23" s="88">
        <v>-0.00724875308822562</v>
      </c>
      <c r="L23" s="83">
        <v>0.2026762852283749</v>
      </c>
      <c r="M23" s="89">
        <v>-0.04769940231189565</v>
      </c>
    </row>
    <row r="24" spans="1:13" ht="12.75">
      <c r="A24" s="76">
        <v>2016</v>
      </c>
      <c r="B24" s="83">
        <v>0.02322995887396069</v>
      </c>
      <c r="C24" s="83">
        <v>0.03263748195960713</v>
      </c>
      <c r="D24" s="83">
        <v>-0.10864018470515723</v>
      </c>
      <c r="E24" s="83">
        <v>-0.002724583110390377</v>
      </c>
      <c r="F24" s="88">
        <v>-0.0005714265381105968</v>
      </c>
      <c r="G24" s="83">
        <v>0.030956172704916022</v>
      </c>
      <c r="H24" s="83">
        <v>-0.11514850348159471</v>
      </c>
      <c r="I24" s="83">
        <v>-0.06472549092073548</v>
      </c>
      <c r="J24" s="83">
        <v>-0.24888705237678296</v>
      </c>
      <c r="K24" s="88">
        <v>-0.041793500053502505</v>
      </c>
      <c r="L24" s="83">
        <v>-0.22733635760897294</v>
      </c>
      <c r="M24" s="89">
        <v>-0.013993510415711934</v>
      </c>
    </row>
    <row r="25" spans="1:13" ht="12.75">
      <c r="A25" s="76">
        <v>2017</v>
      </c>
      <c r="B25" s="83">
        <v>0.07974759780484397</v>
      </c>
      <c r="C25" s="83">
        <v>0.07491361203498599</v>
      </c>
      <c r="D25" s="83">
        <v>0.30125740079755037</v>
      </c>
      <c r="E25" s="83">
        <v>0.2033119421808907</v>
      </c>
      <c r="F25" s="88">
        <v>0.12031624272768937</v>
      </c>
      <c r="G25" s="83">
        <v>0.3287799714254341</v>
      </c>
      <c r="H25" s="83">
        <v>0.02404714369143908</v>
      </c>
      <c r="I25" s="83">
        <v>-0.0007685641205084606</v>
      </c>
      <c r="J25" s="83">
        <v>0.1750034834267809</v>
      </c>
      <c r="K25" s="88">
        <v>0.17116131476120092</v>
      </c>
      <c r="L25" s="83">
        <v>-0.06819443697013382</v>
      </c>
      <c r="M25" s="89">
        <v>0.13388446807751206</v>
      </c>
    </row>
    <row r="26" spans="1:13" ht="12.75">
      <c r="A26" s="76" t="s">
        <v>44</v>
      </c>
      <c r="B26" s="83">
        <v>0.12357117036182756</v>
      </c>
      <c r="C26" s="83">
        <v>0.12907059087591724</v>
      </c>
      <c r="D26" s="83">
        <v>0.25303786903176795</v>
      </c>
      <c r="E26" s="83">
        <v>0.17279216359974708</v>
      </c>
      <c r="F26" s="88">
        <v>0.1479078760241862</v>
      </c>
      <c r="G26" s="83">
        <v>0.11252062571000933</v>
      </c>
      <c r="H26" s="83">
        <v>0.41399299057254413</v>
      </c>
      <c r="I26" s="83">
        <v>0.19845393511961754</v>
      </c>
      <c r="J26" s="83">
        <v>0.21295827751194374</v>
      </c>
      <c r="K26" s="88">
        <v>0.19704671019414013</v>
      </c>
      <c r="L26" s="83">
        <v>0.967143425160058</v>
      </c>
      <c r="M26" s="89">
        <v>0.16538621235300324</v>
      </c>
    </row>
    <row r="27" spans="1:13" ht="12.75">
      <c r="A27" s="1045" t="s">
        <v>45</v>
      </c>
      <c r="B27" s="1046"/>
      <c r="C27" s="1046"/>
      <c r="D27" s="1046"/>
      <c r="E27" s="1046"/>
      <c r="F27" s="1046"/>
      <c r="G27" s="1046"/>
      <c r="H27" s="1046"/>
      <c r="I27" s="1046"/>
      <c r="J27" s="1046"/>
      <c r="K27" s="1046"/>
      <c r="L27" s="1046"/>
      <c r="M27" s="1047"/>
    </row>
    <row r="28" spans="1:13" ht="43.5" customHeight="1">
      <c r="A28" s="90"/>
      <c r="B28" s="91" t="s">
        <v>25</v>
      </c>
      <c r="C28" s="91" t="s">
        <v>26</v>
      </c>
      <c r="D28" s="91" t="s">
        <v>27</v>
      </c>
      <c r="E28" s="91" t="s">
        <v>28</v>
      </c>
      <c r="F28" s="92" t="s">
        <v>29</v>
      </c>
      <c r="G28" s="91" t="s">
        <v>30</v>
      </c>
      <c r="H28" s="91" t="s">
        <v>31</v>
      </c>
      <c r="I28" s="91" t="s">
        <v>32</v>
      </c>
      <c r="J28" s="91" t="s">
        <v>33</v>
      </c>
      <c r="K28" s="92" t="s">
        <v>34</v>
      </c>
      <c r="L28" s="91" t="s">
        <v>35</v>
      </c>
      <c r="M28" s="93" t="s">
        <v>36</v>
      </c>
    </row>
    <row r="29" spans="1:13" ht="13.5" thickBot="1">
      <c r="A29" s="69"/>
      <c r="B29" s="94">
        <v>1</v>
      </c>
      <c r="C29" s="94"/>
      <c r="D29" s="94">
        <v>2</v>
      </c>
      <c r="E29" s="94">
        <v>3</v>
      </c>
      <c r="F29" s="73" t="s">
        <v>37</v>
      </c>
      <c r="G29" s="94">
        <v>4</v>
      </c>
      <c r="H29" s="94">
        <v>5</v>
      </c>
      <c r="I29" s="94">
        <v>6</v>
      </c>
      <c r="J29" s="94">
        <v>7</v>
      </c>
      <c r="K29" s="73" t="s">
        <v>38</v>
      </c>
      <c r="L29" s="94" t="s">
        <v>39</v>
      </c>
      <c r="M29" s="75" t="s">
        <v>40</v>
      </c>
    </row>
    <row r="30" spans="1:13" ht="13.5" hidden="1" thickTop="1">
      <c r="A30" s="76">
        <v>2009</v>
      </c>
      <c r="B30" s="83">
        <v>0.5774149013217454</v>
      </c>
      <c r="C30" s="83">
        <v>0.39274397972116604</v>
      </c>
      <c r="D30" s="83">
        <v>0.1259449121854065</v>
      </c>
      <c r="E30" s="83">
        <v>0.05400144848814051</v>
      </c>
      <c r="F30" s="86">
        <v>0.7573612619952924</v>
      </c>
      <c r="G30" s="83">
        <v>0.07644169835234475</v>
      </c>
      <c r="H30" s="83">
        <v>0.0688145029875068</v>
      </c>
      <c r="I30" s="83">
        <v>0.06914833423863842</v>
      </c>
      <c r="J30" s="83">
        <v>0.023628462791960896</v>
      </c>
      <c r="K30" s="86">
        <v>0.23803299837045083</v>
      </c>
      <c r="L30" s="83">
        <v>0.004605739634256745</v>
      </c>
      <c r="M30" s="95">
        <v>1</v>
      </c>
    </row>
    <row r="31" spans="1:13" ht="13.5" hidden="1" thickTop="1">
      <c r="A31" s="76">
        <v>2010</v>
      </c>
      <c r="B31" s="83">
        <v>0.5468297667026167</v>
      </c>
      <c r="C31" s="83">
        <v>0.3640659590168587</v>
      </c>
      <c r="D31" s="83">
        <v>0.12319066810467162</v>
      </c>
      <c r="E31" s="83">
        <v>0.0625390248055855</v>
      </c>
      <c r="F31" s="86">
        <v>0.7325594596128739</v>
      </c>
      <c r="G31" s="83">
        <v>0.09496036025808405</v>
      </c>
      <c r="H31" s="83">
        <v>0.07901931846133468</v>
      </c>
      <c r="I31" s="83">
        <v>0.06658814402754915</v>
      </c>
      <c r="J31" s="83">
        <v>0.02130517870995818</v>
      </c>
      <c r="K31" s="86">
        <v>0.26187300145692605</v>
      </c>
      <c r="L31" s="83">
        <v>0.005567538930199996</v>
      </c>
      <c r="M31" s="95">
        <v>1</v>
      </c>
    </row>
    <row r="32" spans="1:13" ht="13.5" thickTop="1">
      <c r="A32" s="76">
        <v>2011</v>
      </c>
      <c r="B32" s="83">
        <v>0.5146461967557266</v>
      </c>
      <c r="C32" s="83">
        <v>0.34555682430976425</v>
      </c>
      <c r="D32" s="83">
        <v>0.14193214483680316</v>
      </c>
      <c r="E32" s="83">
        <v>0.049074914716714484</v>
      </c>
      <c r="F32" s="86">
        <v>0.7056532563092444</v>
      </c>
      <c r="G32" s="83">
        <v>0.11050659864780715</v>
      </c>
      <c r="H32" s="83">
        <v>0.05568989121360318</v>
      </c>
      <c r="I32" s="83">
        <v>0.07597863603305531</v>
      </c>
      <c r="J32" s="83">
        <v>0.049212140286870105</v>
      </c>
      <c r="K32" s="86">
        <v>0.29138726618133576</v>
      </c>
      <c r="L32" s="83">
        <v>0.0029594775094198777</v>
      </c>
      <c r="M32" s="95">
        <v>1</v>
      </c>
    </row>
    <row r="33" spans="1:13" ht="12.75">
      <c r="A33" s="76">
        <v>2012</v>
      </c>
      <c r="B33" s="83">
        <v>0.4417784614211276</v>
      </c>
      <c r="C33" s="83">
        <v>0.2903352393080946</v>
      </c>
      <c r="D33" s="83">
        <v>0.1729799347699193</v>
      </c>
      <c r="E33" s="83">
        <v>0.04844062692736641</v>
      </c>
      <c r="F33" s="86">
        <v>0.6631990231184134</v>
      </c>
      <c r="G33" s="83">
        <v>0.14881104472212137</v>
      </c>
      <c r="H33" s="83">
        <v>0.07498868225062937</v>
      </c>
      <c r="I33" s="83">
        <v>0.04919920410255547</v>
      </c>
      <c r="J33" s="83">
        <v>0.05952744834592176</v>
      </c>
      <c r="K33" s="86">
        <v>0.332526379421228</v>
      </c>
      <c r="L33" s="83">
        <v>0.004274597460358529</v>
      </c>
      <c r="M33" s="95">
        <v>1</v>
      </c>
    </row>
    <row r="34" spans="1:13" ht="12.75">
      <c r="A34" s="76">
        <v>2013</v>
      </c>
      <c r="B34" s="83">
        <v>0.4702987187758362</v>
      </c>
      <c r="C34" s="83">
        <v>0.296747611073752</v>
      </c>
      <c r="D34" s="83">
        <v>0.1737975358544385</v>
      </c>
      <c r="E34" s="83">
        <v>0.06714794507308786</v>
      </c>
      <c r="F34" s="86">
        <v>0.7112441997033625</v>
      </c>
      <c r="G34" s="83">
        <v>0.11600140797506582</v>
      </c>
      <c r="H34" s="83">
        <v>0.07983652869822075</v>
      </c>
      <c r="I34" s="83">
        <v>0.04783922574919221</v>
      </c>
      <c r="J34" s="83">
        <v>0.04200667710810308</v>
      </c>
      <c r="K34" s="86">
        <v>0.28568383953058185</v>
      </c>
      <c r="L34" s="83">
        <v>0.0030719607660557543</v>
      </c>
      <c r="M34" s="95">
        <v>1</v>
      </c>
    </row>
    <row r="35" spans="1:13" ht="12.75">
      <c r="A35" s="76">
        <v>2014</v>
      </c>
      <c r="B35" s="83">
        <v>0.4827879542495486</v>
      </c>
      <c r="C35" s="83">
        <v>0.30714629907668595</v>
      </c>
      <c r="D35" s="83">
        <v>0.1786862369431073</v>
      </c>
      <c r="E35" s="83">
        <v>0.053132811322449604</v>
      </c>
      <c r="F35" s="86">
        <v>0.7146070025151056</v>
      </c>
      <c r="G35" s="83">
        <v>0.13036341042865257</v>
      </c>
      <c r="H35" s="83">
        <v>0.06778537863629674</v>
      </c>
      <c r="I35" s="83">
        <v>0.044388253904499325</v>
      </c>
      <c r="J35" s="83">
        <v>0.03809910403490041</v>
      </c>
      <c r="K35" s="86">
        <v>0.2806361470043491</v>
      </c>
      <c r="L35" s="83">
        <v>0.004756850480545287</v>
      </c>
      <c r="M35" s="95">
        <v>1</v>
      </c>
    </row>
    <row r="36" spans="1:13" ht="12.75">
      <c r="A36" s="76">
        <v>2015</v>
      </c>
      <c r="B36" s="83">
        <v>0.542055786314818</v>
      </c>
      <c r="C36" s="83">
        <v>0.36715613643091244</v>
      </c>
      <c r="D36" s="83">
        <v>0.11857090271968798</v>
      </c>
      <c r="E36" s="83">
        <v>0.04080914244280086</v>
      </c>
      <c r="F36" s="86">
        <v>0.7014358314773069</v>
      </c>
      <c r="G36" s="83">
        <v>0.13245492409907322</v>
      </c>
      <c r="H36" s="83">
        <v>0.07614749592877017</v>
      </c>
      <c r="I36" s="83">
        <v>0.0724153819599575</v>
      </c>
      <c r="J36" s="83">
        <v>0.011538860838458018</v>
      </c>
      <c r="K36" s="86">
        <v>0.2925566628262589</v>
      </c>
      <c r="L36" s="83">
        <v>0.006007505696434237</v>
      </c>
      <c r="M36" s="95">
        <v>1</v>
      </c>
    </row>
    <row r="37" spans="1:13" ht="12.75">
      <c r="A37" s="76">
        <v>2016</v>
      </c>
      <c r="B37" s="83">
        <v>0.5625193401842108</v>
      </c>
      <c r="C37" s="83">
        <v>0.38451997244955755</v>
      </c>
      <c r="D37" s="83">
        <v>0.10718929242760229</v>
      </c>
      <c r="E37" s="83">
        <v>0.04127554430165102</v>
      </c>
      <c r="F37" s="86">
        <v>0.710984176913464</v>
      </c>
      <c r="G37" s="83">
        <v>0.13849322803410144</v>
      </c>
      <c r="H37" s="83">
        <v>0.06833547896536597</v>
      </c>
      <c r="I37" s="83">
        <v>0.06868946759259334</v>
      </c>
      <c r="J37" s="83">
        <v>0.008789990601626173</v>
      </c>
      <c r="K37" s="86">
        <v>0.28430816519368696</v>
      </c>
      <c r="L37" s="83">
        <v>0.004707657892848911</v>
      </c>
      <c r="M37" s="95">
        <v>1</v>
      </c>
    </row>
    <row r="38" spans="1:13" ht="12.75">
      <c r="A38" s="76">
        <v>2017</v>
      </c>
      <c r="B38" s="83">
        <v>0.5356620743844136</v>
      </c>
      <c r="C38" s="83">
        <v>0.36452192804628164</v>
      </c>
      <c r="D38" s="83">
        <v>0.12301152717450879</v>
      </c>
      <c r="E38" s="83">
        <v>0.04380283598240261</v>
      </c>
      <c r="F38" s="86">
        <v>0.7024764375413249</v>
      </c>
      <c r="G38" s="83">
        <v>0.16229786435101728</v>
      </c>
      <c r="H38" s="83">
        <v>0.06171594551067235</v>
      </c>
      <c r="I38" s="83">
        <v>0.06053233575790797</v>
      </c>
      <c r="J38" s="83">
        <v>0.009108749495185238</v>
      </c>
      <c r="K38" s="86">
        <v>0.2936548951147828</v>
      </c>
      <c r="L38" s="83">
        <v>0.0038686673438922217</v>
      </c>
      <c r="M38" s="95">
        <v>1</v>
      </c>
    </row>
    <row r="39" spans="1:13" ht="12.75">
      <c r="A39" s="76" t="s">
        <v>41</v>
      </c>
      <c r="B39" s="83">
        <v>0.5468012188951596</v>
      </c>
      <c r="C39" s="83">
        <v>0.3783654454797019</v>
      </c>
      <c r="D39" s="83">
        <v>0.11700450322591516</v>
      </c>
      <c r="E39" s="83">
        <v>0.0404535476861726</v>
      </c>
      <c r="F39" s="86">
        <v>0.7042592698072475</v>
      </c>
      <c r="G39" s="83">
        <v>0.1603633791279052</v>
      </c>
      <c r="H39" s="83">
        <v>0.06143474034423995</v>
      </c>
      <c r="I39" s="83">
        <v>0.06127981932539625</v>
      </c>
      <c r="J39" s="83">
        <v>0.008837321719360284</v>
      </c>
      <c r="K39" s="86">
        <v>0.29191526051690175</v>
      </c>
      <c r="L39" s="83">
        <v>0.0038254696758506707</v>
      </c>
      <c r="M39" s="95">
        <v>1</v>
      </c>
    </row>
    <row r="40" spans="1:13" ht="13.5" thickBot="1">
      <c r="A40" s="96" t="s">
        <v>42</v>
      </c>
      <c r="B40" s="97">
        <v>0.5271815291420417</v>
      </c>
      <c r="C40" s="97">
        <v>0.36657486811367435</v>
      </c>
      <c r="D40" s="97">
        <v>0.1258047090614728</v>
      </c>
      <c r="E40" s="97">
        <v>0.04071062726952952</v>
      </c>
      <c r="F40" s="98">
        <v>0.6936968654730441</v>
      </c>
      <c r="G40" s="97">
        <v>0.1530887915072636</v>
      </c>
      <c r="H40" s="97">
        <v>0.07454034662809843</v>
      </c>
      <c r="I40" s="97">
        <v>0.06301862836154315</v>
      </c>
      <c r="J40" s="97">
        <v>0.009198068774892276</v>
      </c>
      <c r="K40" s="98">
        <v>0.2998458352717975</v>
      </c>
      <c r="L40" s="97">
        <v>0.006457299255158321</v>
      </c>
      <c r="M40" s="99">
        <v>1</v>
      </c>
    </row>
    <row r="41" spans="1:13" ht="12.75">
      <c r="A41" s="100"/>
      <c r="B41" s="101"/>
      <c r="C41" s="101"/>
      <c r="D41" s="101"/>
      <c r="E41" s="101"/>
      <c r="F41" s="101"/>
      <c r="G41" s="101"/>
      <c r="H41" s="101"/>
      <c r="I41" s="101"/>
      <c r="J41" s="101"/>
      <c r="K41" s="101"/>
      <c r="L41" s="101"/>
      <c r="M41" s="101"/>
    </row>
    <row r="42" spans="1:13" ht="13.5" thickBot="1">
      <c r="A42" s="61" t="s">
        <v>46</v>
      </c>
      <c r="B42" s="101"/>
      <c r="C42" s="101"/>
      <c r="D42" s="101"/>
      <c r="E42" s="101"/>
      <c r="F42" s="101"/>
      <c r="G42" s="101"/>
      <c r="H42" s="101"/>
      <c r="I42" s="101"/>
      <c r="J42" s="101"/>
      <c r="K42" s="101"/>
      <c r="L42" s="101"/>
      <c r="M42" s="101"/>
    </row>
    <row r="43" spans="1:13" ht="12.75">
      <c r="A43" s="1033" t="s">
        <v>47</v>
      </c>
      <c r="B43" s="1034"/>
      <c r="C43" s="1034"/>
      <c r="D43" s="1034"/>
      <c r="E43" s="1034"/>
      <c r="F43" s="1034"/>
      <c r="G43" s="1034"/>
      <c r="H43" s="1034"/>
      <c r="I43" s="1034"/>
      <c r="J43" s="1034"/>
      <c r="K43" s="1034"/>
      <c r="L43" s="1034"/>
      <c r="M43" s="1035"/>
    </row>
    <row r="44" spans="1:16" ht="43.5" customHeight="1" thickBot="1">
      <c r="A44" s="102"/>
      <c r="B44" s="103" t="s">
        <v>25</v>
      </c>
      <c r="C44" s="104" t="s">
        <v>26</v>
      </c>
      <c r="D44" s="104" t="s">
        <v>27</v>
      </c>
      <c r="E44" s="105" t="s">
        <v>28</v>
      </c>
      <c r="F44" s="92" t="s">
        <v>29</v>
      </c>
      <c r="G44" s="106" t="s">
        <v>30</v>
      </c>
      <c r="H44" s="104" t="s">
        <v>31</v>
      </c>
      <c r="I44" s="104" t="s">
        <v>32</v>
      </c>
      <c r="J44" s="105" t="s">
        <v>33</v>
      </c>
      <c r="K44" s="92" t="s">
        <v>34</v>
      </c>
      <c r="L44" s="91" t="s">
        <v>35</v>
      </c>
      <c r="M44" s="93" t="s">
        <v>36</v>
      </c>
      <c r="P44" s="70"/>
    </row>
    <row r="45" spans="1:13" ht="14.25" thickBot="1" thickTop="1">
      <c r="A45" s="107"/>
      <c r="B45" s="70">
        <v>1</v>
      </c>
      <c r="C45" s="71"/>
      <c r="D45" s="71">
        <v>2</v>
      </c>
      <c r="E45" s="72">
        <v>3</v>
      </c>
      <c r="F45" s="73" t="s">
        <v>37</v>
      </c>
      <c r="G45" s="74">
        <v>4</v>
      </c>
      <c r="H45" s="71">
        <v>5</v>
      </c>
      <c r="I45" s="71">
        <v>6</v>
      </c>
      <c r="J45" s="72">
        <v>7</v>
      </c>
      <c r="K45" s="108" t="s">
        <v>38</v>
      </c>
      <c r="L45" s="94" t="s">
        <v>39</v>
      </c>
      <c r="M45" s="75" t="s">
        <v>40</v>
      </c>
    </row>
    <row r="46" spans="1:13" ht="13.5" hidden="1" thickTop="1">
      <c r="A46" s="76">
        <v>2009</v>
      </c>
      <c r="B46" s="77">
        <v>30062.1</v>
      </c>
      <c r="C46" s="78">
        <v>24096.7</v>
      </c>
      <c r="D46" s="78">
        <v>1781.3</v>
      </c>
      <c r="E46" s="79">
        <v>4212.2</v>
      </c>
      <c r="F46" s="80">
        <v>36055.6</v>
      </c>
      <c r="G46" s="81">
        <v>7858</v>
      </c>
      <c r="H46" s="78">
        <v>1571.2</v>
      </c>
      <c r="I46" s="78">
        <v>2132.2</v>
      </c>
      <c r="J46" s="79">
        <v>679.1</v>
      </c>
      <c r="K46" s="80">
        <v>12240.500000000002</v>
      </c>
      <c r="L46" s="109">
        <v>3821.8</v>
      </c>
      <c r="M46" s="82">
        <v>52117.9</v>
      </c>
    </row>
    <row r="47" spans="1:13" ht="13.5" hidden="1" thickTop="1">
      <c r="A47" s="76">
        <v>2010</v>
      </c>
      <c r="B47" s="77">
        <v>26636.6</v>
      </c>
      <c r="C47" s="78">
        <v>20916.8</v>
      </c>
      <c r="D47" s="78">
        <v>1735.4</v>
      </c>
      <c r="E47" s="110">
        <v>6254.3</v>
      </c>
      <c r="F47" s="80">
        <v>34626.3</v>
      </c>
      <c r="G47" s="81">
        <v>8534</v>
      </c>
      <c r="H47" s="78">
        <v>2211.6</v>
      </c>
      <c r="I47" s="78">
        <v>2095.7</v>
      </c>
      <c r="J47" s="79">
        <v>430</v>
      </c>
      <c r="K47" s="80">
        <v>13271.3</v>
      </c>
      <c r="L47" s="109">
        <v>3024</v>
      </c>
      <c r="M47" s="82">
        <v>50921.600000000006</v>
      </c>
    </row>
    <row r="48" spans="1:13" ht="13.5" thickTop="1">
      <c r="A48" s="76">
        <v>2011</v>
      </c>
      <c r="B48" s="77">
        <v>25108.117395</v>
      </c>
      <c r="C48" s="77">
        <v>19593.751263</v>
      </c>
      <c r="D48" s="77">
        <v>1693.755631</v>
      </c>
      <c r="E48" s="77">
        <v>5930.8225</v>
      </c>
      <c r="F48" s="80">
        <v>32732.695526000003</v>
      </c>
      <c r="G48" s="81">
        <v>11106.576273</v>
      </c>
      <c r="H48" s="78">
        <v>1691.078263</v>
      </c>
      <c r="I48" s="78">
        <v>1712.739937</v>
      </c>
      <c r="J48" s="79">
        <v>358.698356</v>
      </c>
      <c r="K48" s="80">
        <v>14869.092829000001</v>
      </c>
      <c r="L48" s="109">
        <v>1289.658549</v>
      </c>
      <c r="M48" s="82">
        <v>48891.446904000004</v>
      </c>
    </row>
    <row r="49" spans="1:13" ht="12.75">
      <c r="A49" s="76">
        <v>2012</v>
      </c>
      <c r="B49" s="77">
        <v>22715.819215</v>
      </c>
      <c r="C49" s="77">
        <v>17442.620256</v>
      </c>
      <c r="D49" s="77">
        <v>1624.964952</v>
      </c>
      <c r="E49" s="77">
        <v>7052.831494</v>
      </c>
      <c r="F49" s="80">
        <v>31393.615661</v>
      </c>
      <c r="G49" s="81">
        <v>11644.899288</v>
      </c>
      <c r="H49" s="78">
        <v>2771.542226</v>
      </c>
      <c r="I49" s="78">
        <v>1478.341442</v>
      </c>
      <c r="J49" s="79">
        <v>283.21897</v>
      </c>
      <c r="K49" s="80">
        <v>16178.001925999999</v>
      </c>
      <c r="L49" s="109">
        <v>1965.472933</v>
      </c>
      <c r="M49" s="82">
        <v>49537.09052</v>
      </c>
    </row>
    <row r="50" spans="1:13" ht="12.75">
      <c r="A50" s="76">
        <v>2013</v>
      </c>
      <c r="B50" s="77">
        <v>22185.031589</v>
      </c>
      <c r="C50" s="77">
        <v>16722.681062</v>
      </c>
      <c r="D50" s="77">
        <v>1598.754376</v>
      </c>
      <c r="E50" s="77">
        <v>7466.003179</v>
      </c>
      <c r="F50" s="80">
        <v>31249.789144</v>
      </c>
      <c r="G50" s="81">
        <v>10820.108223</v>
      </c>
      <c r="H50" s="78">
        <v>2321.549828</v>
      </c>
      <c r="I50" s="78">
        <v>1316.795317</v>
      </c>
      <c r="J50" s="79">
        <v>55.681927</v>
      </c>
      <c r="K50" s="80">
        <v>14514.135294999998</v>
      </c>
      <c r="L50" s="109">
        <v>1232.589611</v>
      </c>
      <c r="M50" s="82">
        <v>46996.51405</v>
      </c>
    </row>
    <row r="51" spans="1:13" ht="12.75">
      <c r="A51" s="76">
        <v>2014</v>
      </c>
      <c r="B51" s="77">
        <v>23290.38697</v>
      </c>
      <c r="C51" s="77">
        <v>17381.365757</v>
      </c>
      <c r="D51" s="77">
        <v>1706.10193</v>
      </c>
      <c r="E51" s="77">
        <v>5741.586749</v>
      </c>
      <c r="F51" s="80">
        <v>30738.075649</v>
      </c>
      <c r="G51" s="81">
        <v>12260.968421</v>
      </c>
      <c r="H51" s="78">
        <v>2032.424265</v>
      </c>
      <c r="I51" s="78">
        <v>1395.169196</v>
      </c>
      <c r="J51" s="79">
        <v>43.303186</v>
      </c>
      <c r="K51" s="80">
        <v>15731.865068</v>
      </c>
      <c r="L51" s="109">
        <v>1857.145905</v>
      </c>
      <c r="M51" s="82">
        <v>48327.086621999995</v>
      </c>
    </row>
    <row r="52" spans="1:13" ht="12.75">
      <c r="A52" s="76">
        <v>2015</v>
      </c>
      <c r="B52" s="77">
        <v>23058.730689</v>
      </c>
      <c r="C52" s="77">
        <v>16842.948346</v>
      </c>
      <c r="D52" s="77">
        <v>1839.605221</v>
      </c>
      <c r="E52" s="77">
        <v>4189.825858</v>
      </c>
      <c r="F52" s="80">
        <v>29088.161767999998</v>
      </c>
      <c r="G52" s="81">
        <v>10187.59542</v>
      </c>
      <c r="H52" s="78">
        <v>1386.31643</v>
      </c>
      <c r="I52" s="78">
        <v>1271.05703</v>
      </c>
      <c r="J52" s="79">
        <v>63.647608000000005</v>
      </c>
      <c r="K52" s="80">
        <v>12908.616488</v>
      </c>
      <c r="L52" s="109">
        <v>1605.319702</v>
      </c>
      <c r="M52" s="82">
        <v>43602.097958</v>
      </c>
    </row>
    <row r="53" spans="1:13" ht="12.75">
      <c r="A53" s="76">
        <v>2016</v>
      </c>
      <c r="B53" s="77">
        <v>24179.519575</v>
      </c>
      <c r="C53" s="77">
        <v>17512.719439</v>
      </c>
      <c r="D53" s="77">
        <v>1868.323838</v>
      </c>
      <c r="E53" s="77">
        <v>3541.739087</v>
      </c>
      <c r="F53" s="80">
        <v>29589.582499999997</v>
      </c>
      <c r="G53" s="81">
        <v>10050.588339</v>
      </c>
      <c r="H53" s="78">
        <v>1214.390705</v>
      </c>
      <c r="I53" s="78">
        <v>1346.603137</v>
      </c>
      <c r="J53" s="79">
        <v>44.801193</v>
      </c>
      <c r="K53" s="80">
        <v>12656.383374</v>
      </c>
      <c r="L53" s="109">
        <v>1941.386731</v>
      </c>
      <c r="M53" s="82">
        <v>44187.35260499999</v>
      </c>
    </row>
    <row r="54" spans="1:13" ht="12.75">
      <c r="A54" s="76">
        <v>2017</v>
      </c>
      <c r="B54" s="77">
        <v>26119.285438</v>
      </c>
      <c r="C54" s="77">
        <v>18836.486916</v>
      </c>
      <c r="D54" s="77">
        <v>1922.050842</v>
      </c>
      <c r="E54" s="77">
        <v>4192.31723</v>
      </c>
      <c r="F54" s="80">
        <v>32233.653509999996</v>
      </c>
      <c r="G54" s="81">
        <v>11700.609549</v>
      </c>
      <c r="H54" s="78">
        <v>1885.235575</v>
      </c>
      <c r="I54" s="78">
        <v>1367.310298</v>
      </c>
      <c r="J54" s="79">
        <v>43.354504</v>
      </c>
      <c r="K54" s="80">
        <v>14996.509926000002</v>
      </c>
      <c r="L54" s="109">
        <v>3090.528953</v>
      </c>
      <c r="M54" s="82">
        <v>50320.692389</v>
      </c>
    </row>
    <row r="55" spans="1:13" ht="12.75">
      <c r="A55" s="76" t="s">
        <v>41</v>
      </c>
      <c r="B55" s="77">
        <v>15076.416277</v>
      </c>
      <c r="C55" s="77">
        <v>10984.699246</v>
      </c>
      <c r="D55" s="77">
        <v>1108.507505</v>
      </c>
      <c r="E55" s="77">
        <v>2550.655804</v>
      </c>
      <c r="F55" s="80">
        <v>18735.579586</v>
      </c>
      <c r="G55" s="77">
        <v>6716.838019</v>
      </c>
      <c r="H55" s="77">
        <v>1143.117968</v>
      </c>
      <c r="I55" s="77">
        <v>783.806125</v>
      </c>
      <c r="J55" s="77">
        <v>29.062692</v>
      </c>
      <c r="K55" s="80">
        <v>8672.824803999998</v>
      </c>
      <c r="L55" s="78">
        <v>2375.552025</v>
      </c>
      <c r="M55" s="82">
        <v>29783.956414999997</v>
      </c>
    </row>
    <row r="56" spans="1:13" ht="12.75">
      <c r="A56" s="76" t="s">
        <v>42</v>
      </c>
      <c r="B56" s="77">
        <v>16362.383843000001</v>
      </c>
      <c r="C56" s="77">
        <v>11806.184799</v>
      </c>
      <c r="D56" s="77">
        <v>1380.194077</v>
      </c>
      <c r="E56" s="77">
        <v>2689.683094</v>
      </c>
      <c r="F56" s="80">
        <v>20432.261014000003</v>
      </c>
      <c r="G56" s="77">
        <v>8625.865114</v>
      </c>
      <c r="H56" s="77">
        <v>1155.851541</v>
      </c>
      <c r="I56" s="77">
        <v>743.597573</v>
      </c>
      <c r="J56" s="77">
        <v>45.845482</v>
      </c>
      <c r="K56" s="80">
        <v>10571.15971</v>
      </c>
      <c r="L56" s="78">
        <v>1015.569389</v>
      </c>
      <c r="M56" s="82">
        <v>32018.990113000003</v>
      </c>
    </row>
    <row r="57" spans="1:13" ht="12.75">
      <c r="A57" s="1048" t="s">
        <v>43</v>
      </c>
      <c r="B57" s="1049"/>
      <c r="C57" s="1049"/>
      <c r="D57" s="1049"/>
      <c r="E57" s="1049"/>
      <c r="F57" s="1049"/>
      <c r="G57" s="1049"/>
      <c r="H57" s="1049"/>
      <c r="I57" s="1049"/>
      <c r="J57" s="1049"/>
      <c r="K57" s="1049"/>
      <c r="L57" s="1049"/>
      <c r="M57" s="1050"/>
    </row>
    <row r="58" spans="1:13" ht="12.75" hidden="1">
      <c r="A58" s="76">
        <v>2009</v>
      </c>
      <c r="B58" s="83">
        <v>-0.166908687820424</v>
      </c>
      <c r="C58" s="84">
        <v>-0.17135665085953433</v>
      </c>
      <c r="D58" s="84">
        <v>-0.2498210149505159</v>
      </c>
      <c r="E58" s="111">
        <v>-0.36252194442762886</v>
      </c>
      <c r="F58" s="112">
        <v>-0.19995739685934977</v>
      </c>
      <c r="G58" s="83">
        <v>-0.2943226107728505</v>
      </c>
      <c r="H58" s="84">
        <v>-0.44437371808473025</v>
      </c>
      <c r="I58" s="84">
        <v>-0.1114722673667542</v>
      </c>
      <c r="J58" s="111">
        <v>-0.36437663796330966</v>
      </c>
      <c r="K58" s="112">
        <v>-0.2977861662641341</v>
      </c>
      <c r="L58" s="113">
        <v>0.6211240721102864</v>
      </c>
      <c r="M58" s="114">
        <v>-0.19640464475861097</v>
      </c>
    </row>
    <row r="59" spans="1:13" ht="12.75" hidden="1">
      <c r="A59" s="76">
        <v>2010</v>
      </c>
      <c r="B59" s="83">
        <v>-0.11394746208681364</v>
      </c>
      <c r="C59" s="83">
        <v>-0.1319641278681314</v>
      </c>
      <c r="D59" s="83">
        <v>-0.025767697748835045</v>
      </c>
      <c r="E59" s="83">
        <v>0.4848060395992594</v>
      </c>
      <c r="F59" s="88">
        <v>-0.03964155360055014</v>
      </c>
      <c r="G59" s="83">
        <v>0.08602697887503181</v>
      </c>
      <c r="H59" s="83">
        <v>0.4075865580448064</v>
      </c>
      <c r="I59" s="83">
        <v>-0.017118469186755466</v>
      </c>
      <c r="J59" s="83">
        <v>-0.36680901192755117</v>
      </c>
      <c r="K59" s="88">
        <v>0.08421224623177136</v>
      </c>
      <c r="L59" s="83">
        <v>-0.20874980375739186</v>
      </c>
      <c r="M59" s="89">
        <v>-0.022953726071081062</v>
      </c>
    </row>
    <row r="60" spans="1:13" ht="12.75">
      <c r="A60" s="76">
        <v>2011</v>
      </c>
      <c r="B60" s="83">
        <v>-0.057382796790881624</v>
      </c>
      <c r="C60" s="83">
        <v>-0.06325292286583038</v>
      </c>
      <c r="D60" s="83">
        <v>-0.023996985709346604</v>
      </c>
      <c r="E60" s="83">
        <v>-0.05172081607853796</v>
      </c>
      <c r="F60" s="88">
        <v>-0.05468688465126218</v>
      </c>
      <c r="G60" s="83">
        <v>0.3014502311928756</v>
      </c>
      <c r="H60" s="83">
        <v>-0.23535980150117555</v>
      </c>
      <c r="I60" s="83">
        <v>-0.18273610869876403</v>
      </c>
      <c r="J60" s="83">
        <v>-0.16581777674418607</v>
      </c>
      <c r="K60" s="88">
        <v>0.12039459804239237</v>
      </c>
      <c r="L60" s="83">
        <v>-0.5735256121031747</v>
      </c>
      <c r="M60" s="89">
        <v>-0.03986821105385537</v>
      </c>
    </row>
    <row r="61" spans="1:13" ht="12.75">
      <c r="A61" s="76">
        <v>2012</v>
      </c>
      <c r="B61" s="83">
        <v>-0.09527987074317251</v>
      </c>
      <c r="C61" s="83">
        <v>-0.1097865833921299</v>
      </c>
      <c r="D61" s="83">
        <v>-0.040614288000557476</v>
      </c>
      <c r="E61" s="83">
        <v>0.18918269666644041</v>
      </c>
      <c r="F61" s="88">
        <v>-0.040909550633749514</v>
      </c>
      <c r="G61" s="83">
        <v>0.04846885320624493</v>
      </c>
      <c r="H61" s="83">
        <v>0.6389201414506029</v>
      </c>
      <c r="I61" s="83">
        <v>-0.1368558588121485</v>
      </c>
      <c r="J61" s="83">
        <v>-0.21042579297464073</v>
      </c>
      <c r="K61" s="88">
        <v>0.08802884695474907</v>
      </c>
      <c r="L61" s="83">
        <v>0.5240258241408362</v>
      </c>
      <c r="M61" s="89">
        <v>0.013205655730903952</v>
      </c>
    </row>
    <row r="62" spans="1:13" ht="12.75">
      <c r="A62" s="76">
        <v>2013</v>
      </c>
      <c r="B62" s="83">
        <v>-0.023366431163068278</v>
      </c>
      <c r="C62" s="83">
        <v>-0.04127471580723948</v>
      </c>
      <c r="D62" s="83">
        <v>-0.016129933121166756</v>
      </c>
      <c r="E62" s="83">
        <v>0.058582384302176306</v>
      </c>
      <c r="F62" s="88">
        <v>-0.0045813938271110225</v>
      </c>
      <c r="G62" s="83">
        <v>-0.07082852711744304</v>
      </c>
      <c r="H62" s="83">
        <v>-0.16236173267670065</v>
      </c>
      <c r="I62" s="83">
        <v>-0.10927524617144559</v>
      </c>
      <c r="J62" s="83">
        <v>-0.8033961955302641</v>
      </c>
      <c r="K62" s="88">
        <v>-0.10284747390998678</v>
      </c>
      <c r="L62" s="83">
        <v>-0.3728788678261589</v>
      </c>
      <c r="M62" s="89">
        <v>-0.05128634813492474</v>
      </c>
    </row>
    <row r="63" spans="1:13" ht="12.75">
      <c r="A63" s="76">
        <v>2014</v>
      </c>
      <c r="B63" s="83">
        <v>0.049824377151126954</v>
      </c>
      <c r="C63" s="83">
        <v>0.03938870164167459</v>
      </c>
      <c r="D63" s="83">
        <v>0.06714449424593784</v>
      </c>
      <c r="E63" s="83">
        <v>-0.23096915292647507</v>
      </c>
      <c r="F63" s="88">
        <v>-0.016374942328154864</v>
      </c>
      <c r="G63" s="83">
        <v>0.13316504496112197</v>
      </c>
      <c r="H63" s="83">
        <v>-0.12453989120236968</v>
      </c>
      <c r="I63" s="83">
        <v>0.05951864954878176</v>
      </c>
      <c r="J63" s="83">
        <v>-0.22231164880482682</v>
      </c>
      <c r="K63" s="88">
        <v>0.08389957432872346</v>
      </c>
      <c r="L63" s="83">
        <v>0.5067025459457648</v>
      </c>
      <c r="M63" s="89">
        <v>0.02831215461181631</v>
      </c>
    </row>
    <row r="64" spans="1:13" ht="12.75">
      <c r="A64" s="76">
        <v>2015</v>
      </c>
      <c r="B64" s="83">
        <v>-0.009946433320253226</v>
      </c>
      <c r="C64" s="83">
        <v>-0.030976703357338972</v>
      </c>
      <c r="D64" s="83">
        <v>0.0782504776839447</v>
      </c>
      <c r="E64" s="83">
        <v>-0.2702669068389965</v>
      </c>
      <c r="F64" s="88">
        <v>-0.05367655086286044</v>
      </c>
      <c r="G64" s="83">
        <v>-0.16910352672051793</v>
      </c>
      <c r="H64" s="83">
        <v>-0.3179000792927455</v>
      </c>
      <c r="I64" s="83">
        <v>-0.08895850507295755</v>
      </c>
      <c r="J64" s="83">
        <v>0.46981351441438995</v>
      </c>
      <c r="K64" s="88">
        <v>-0.17946051328286156</v>
      </c>
      <c r="L64" s="83">
        <v>-0.13559850215430438</v>
      </c>
      <c r="M64" s="89">
        <v>-0.09777102230385712</v>
      </c>
    </row>
    <row r="65" spans="1:13" ht="12.75">
      <c r="A65" s="76">
        <v>2016</v>
      </c>
      <c r="B65" s="83">
        <v>0.04860583616316152</v>
      </c>
      <c r="C65" s="83">
        <v>0.0397656680553237</v>
      </c>
      <c r="D65" s="83">
        <v>0.015611293484146941</v>
      </c>
      <c r="E65" s="83">
        <v>-0.1546810757689491</v>
      </c>
      <c r="F65" s="88">
        <v>0.017237965602612045</v>
      </c>
      <c r="G65" s="83">
        <v>-0.013448421865186294</v>
      </c>
      <c r="H65" s="83">
        <v>-0.12401622117397833</v>
      </c>
      <c r="I65" s="83">
        <v>0.059435654905272126</v>
      </c>
      <c r="J65" s="83">
        <v>-0.29610562898137516</v>
      </c>
      <c r="K65" s="88">
        <v>-0.01953990299692298</v>
      </c>
      <c r="L65" s="83">
        <v>0.2093458571406732</v>
      </c>
      <c r="M65" s="89">
        <v>0.013422625846209157</v>
      </c>
    </row>
    <row r="66" spans="1:13" ht="12.75">
      <c r="A66" s="76">
        <v>2017</v>
      </c>
      <c r="B66" s="83">
        <v>0.08022350721168126</v>
      </c>
      <c r="C66" s="83">
        <v>0.07558891590828741</v>
      </c>
      <c r="D66" s="83">
        <v>0.028756794142022868</v>
      </c>
      <c r="E66" s="83">
        <v>0.18368889605334154</v>
      </c>
      <c r="F66" s="88">
        <v>0.08935817225538752</v>
      </c>
      <c r="G66" s="83">
        <v>0.164171604123642</v>
      </c>
      <c r="H66" s="83">
        <v>0.5524127179481334</v>
      </c>
      <c r="I66" s="83">
        <v>0.01537733013613204</v>
      </c>
      <c r="J66" s="83">
        <v>-0.03229130527841076</v>
      </c>
      <c r="K66" s="88">
        <v>0.18489693957970046</v>
      </c>
      <c r="L66" s="83">
        <v>0.5919182425894514</v>
      </c>
      <c r="M66" s="89">
        <v>0.13880306065917142</v>
      </c>
    </row>
    <row r="67" spans="1:13" ht="12.75">
      <c r="A67" s="76" t="s">
        <v>44</v>
      </c>
      <c r="B67" s="83">
        <v>0.08529663431765437</v>
      </c>
      <c r="C67" s="83">
        <v>0.07478452842476671</v>
      </c>
      <c r="D67" s="83">
        <v>0.24509222605579026</v>
      </c>
      <c r="E67" s="83">
        <v>0.054506488010641826</v>
      </c>
      <c r="F67" s="88">
        <v>0.09055932431723832</v>
      </c>
      <c r="G67" s="83">
        <v>0.2842151455193519</v>
      </c>
      <c r="H67" s="83">
        <v>0.011139334133885277</v>
      </c>
      <c r="I67" s="83">
        <v>-0.051299104099243854</v>
      </c>
      <c r="J67" s="83">
        <v>0.5774685290681262</v>
      </c>
      <c r="K67" s="88">
        <v>0.2188831146599975</v>
      </c>
      <c r="L67" s="83">
        <v>-0.5724912027552838</v>
      </c>
      <c r="M67" s="89">
        <v>0.07504153131497278</v>
      </c>
    </row>
    <row r="68" spans="1:13" ht="12.75">
      <c r="A68" s="1051" t="s">
        <v>48</v>
      </c>
      <c r="B68" s="1052"/>
      <c r="C68" s="1052"/>
      <c r="D68" s="1052"/>
      <c r="E68" s="1052"/>
      <c r="F68" s="1052"/>
      <c r="G68" s="1052"/>
      <c r="H68" s="1052"/>
      <c r="I68" s="1052"/>
      <c r="J68" s="1052"/>
      <c r="K68" s="1052"/>
      <c r="L68" s="1052"/>
      <c r="M68" s="1053"/>
    </row>
    <row r="69" spans="1:13" ht="43.5" customHeight="1">
      <c r="A69" s="115"/>
      <c r="B69" s="63" t="s">
        <v>25</v>
      </c>
      <c r="C69" s="64" t="s">
        <v>26</v>
      </c>
      <c r="D69" s="64" t="s">
        <v>27</v>
      </c>
      <c r="E69" s="116" t="s">
        <v>28</v>
      </c>
      <c r="F69" s="117" t="s">
        <v>29</v>
      </c>
      <c r="G69" s="63" t="s">
        <v>30</v>
      </c>
      <c r="H69" s="64" t="s">
        <v>31</v>
      </c>
      <c r="I69" s="64" t="s">
        <v>32</v>
      </c>
      <c r="J69" s="116" t="s">
        <v>33</v>
      </c>
      <c r="K69" s="117" t="s">
        <v>34</v>
      </c>
      <c r="L69" s="118" t="s">
        <v>35</v>
      </c>
      <c r="M69" s="119" t="s">
        <v>36</v>
      </c>
    </row>
    <row r="70" spans="1:13" ht="13.5" thickBot="1">
      <c r="A70" s="107"/>
      <c r="B70" s="70">
        <v>1</v>
      </c>
      <c r="C70" s="71"/>
      <c r="D70" s="71">
        <v>2</v>
      </c>
      <c r="E70" s="120">
        <v>3</v>
      </c>
      <c r="F70" s="121" t="s">
        <v>37</v>
      </c>
      <c r="G70" s="70">
        <v>4</v>
      </c>
      <c r="H70" s="71">
        <v>5</v>
      </c>
      <c r="I70" s="71">
        <v>6</v>
      </c>
      <c r="J70" s="120">
        <v>7</v>
      </c>
      <c r="K70" s="121" t="s">
        <v>38</v>
      </c>
      <c r="L70" s="94" t="s">
        <v>39</v>
      </c>
      <c r="M70" s="122" t="s">
        <v>40</v>
      </c>
    </row>
    <row r="71" spans="1:13" ht="13.5" hidden="1" thickTop="1">
      <c r="A71" s="76">
        <v>2009</v>
      </c>
      <c r="B71" s="83">
        <v>0.5768095030690031</v>
      </c>
      <c r="C71" s="83">
        <v>0.46234978769290397</v>
      </c>
      <c r="D71" s="83">
        <v>0.03417827656141172</v>
      </c>
      <c r="E71" s="83">
        <v>0.08082060098353924</v>
      </c>
      <c r="F71" s="86">
        <v>0.6918083806139541</v>
      </c>
      <c r="G71" s="83">
        <v>0.15077353462054302</v>
      </c>
      <c r="H71" s="83">
        <v>0.030147032017790433</v>
      </c>
      <c r="I71" s="83">
        <v>0.04091108812903052</v>
      </c>
      <c r="J71" s="83">
        <v>0.013030072201681188</v>
      </c>
      <c r="K71" s="86">
        <v>0.23486172696904523</v>
      </c>
      <c r="L71" s="83">
        <v>0.07332989241700069</v>
      </c>
      <c r="M71" s="95">
        <v>1</v>
      </c>
    </row>
    <row r="72" spans="1:13" ht="13.5" hidden="1" thickTop="1">
      <c r="A72" s="76">
        <v>2010</v>
      </c>
      <c r="B72" s="83">
        <v>0.5230903977879721</v>
      </c>
      <c r="C72" s="83">
        <v>0.4107647835103374</v>
      </c>
      <c r="D72" s="83">
        <v>0.03407984038207754</v>
      </c>
      <c r="E72" s="83">
        <v>0.12282214227361275</v>
      </c>
      <c r="F72" s="86">
        <v>0.6799923804436624</v>
      </c>
      <c r="G72" s="83">
        <v>0.16759096336328785</v>
      </c>
      <c r="H72" s="83">
        <v>0.043431471124238036</v>
      </c>
      <c r="I72" s="83">
        <v>0.0411554232388613</v>
      </c>
      <c r="J72" s="83">
        <v>0.008444353673097467</v>
      </c>
      <c r="K72" s="86">
        <v>0.26062221139948466</v>
      </c>
      <c r="L72" s="83">
        <v>0.05938540815685288</v>
      </c>
      <c r="M72" s="95">
        <v>1</v>
      </c>
    </row>
    <row r="73" spans="1:13" ht="13.5" thickTop="1">
      <c r="A73" s="76">
        <v>2011</v>
      </c>
      <c r="B73" s="83">
        <v>0.5135482581299062</v>
      </c>
      <c r="C73" s="83">
        <v>0.4007603068379831</v>
      </c>
      <c r="D73" s="83">
        <v>0.03464318890634892</v>
      </c>
      <c r="E73" s="83">
        <v>0.12130593131443561</v>
      </c>
      <c r="F73" s="86">
        <v>0.6694973783506909</v>
      </c>
      <c r="G73" s="83">
        <v>0.227168083096582</v>
      </c>
      <c r="H73" s="83">
        <v>0.03458842742618129</v>
      </c>
      <c r="I73" s="83">
        <v>0.035031483939573775</v>
      </c>
      <c r="J73" s="83">
        <v>0.007336627952621575</v>
      </c>
      <c r="K73" s="86">
        <v>0.3041246224149587</v>
      </c>
      <c r="L73" s="83">
        <v>0.026377999234350497</v>
      </c>
      <c r="M73" s="95">
        <v>1</v>
      </c>
    </row>
    <row r="74" spans="1:13" ht="12.75">
      <c r="A74" s="76">
        <v>2012</v>
      </c>
      <c r="B74" s="83">
        <v>0.45856183672774975</v>
      </c>
      <c r="C74" s="83">
        <v>0.352112327811375</v>
      </c>
      <c r="D74" s="83">
        <v>0.03280299539077573</v>
      </c>
      <c r="E74" s="83">
        <v>0.1423747624247836</v>
      </c>
      <c r="F74" s="86">
        <v>0.6337395945433091</v>
      </c>
      <c r="G74" s="83">
        <v>0.23507434864989726</v>
      </c>
      <c r="H74" s="83">
        <v>0.055948829390394327</v>
      </c>
      <c r="I74" s="83">
        <v>0.029843122122869478</v>
      </c>
      <c r="J74" s="83">
        <v>0.005717311352503712</v>
      </c>
      <c r="K74" s="86">
        <v>0.3265836115156648</v>
      </c>
      <c r="L74" s="83">
        <v>0.039676793941026155</v>
      </c>
      <c r="M74" s="95">
        <v>1</v>
      </c>
    </row>
    <row r="75" spans="1:13" ht="12.75">
      <c r="A75" s="76">
        <v>2013</v>
      </c>
      <c r="B75" s="83">
        <v>0.472056960765157</v>
      </c>
      <c r="C75" s="83">
        <v>0.35582811619194976</v>
      </c>
      <c r="D75" s="83">
        <v>0.0340185736818495</v>
      </c>
      <c r="E75" s="83">
        <v>0.1588629141952285</v>
      </c>
      <c r="F75" s="86">
        <v>0.664938448642235</v>
      </c>
      <c r="G75" s="83">
        <v>0.23023214469669798</v>
      </c>
      <c r="H75" s="83">
        <v>0.04939834102440201</v>
      </c>
      <c r="I75" s="83">
        <v>0.02801899978366587</v>
      </c>
      <c r="J75" s="83">
        <v>0.0011848097273929618</v>
      </c>
      <c r="K75" s="86">
        <v>0.3088342952321588</v>
      </c>
      <c r="L75" s="83">
        <v>0.026227256125606196</v>
      </c>
      <c r="M75" s="95">
        <v>1</v>
      </c>
    </row>
    <row r="76" spans="1:13" ht="12.75">
      <c r="A76" s="76">
        <v>2014</v>
      </c>
      <c r="B76" s="83">
        <v>0.4819323612898587</v>
      </c>
      <c r="C76" s="83">
        <v>0.3596609473472266</v>
      </c>
      <c r="D76" s="83">
        <v>0.03530322329058688</v>
      </c>
      <c r="E76" s="83">
        <v>0.11880680484443379</v>
      </c>
      <c r="F76" s="86">
        <v>0.6360423894248793</v>
      </c>
      <c r="G76" s="83">
        <v>0.25370799851647635</v>
      </c>
      <c r="H76" s="83">
        <v>0.042055592568553</v>
      </c>
      <c r="I76" s="83">
        <v>0.028869300707336155</v>
      </c>
      <c r="J76" s="83">
        <v>0.0008960437929706906</v>
      </c>
      <c r="K76" s="86">
        <v>0.3255289355853362</v>
      </c>
      <c r="L76" s="83">
        <v>0.03842867498978449</v>
      </c>
      <c r="M76" s="95">
        <v>1</v>
      </c>
    </row>
    <row r="77" spans="1:13" ht="12.75">
      <c r="A77" s="76">
        <v>2015</v>
      </c>
      <c r="B77" s="83">
        <v>0.5288445228303342</v>
      </c>
      <c r="C77" s="83">
        <v>0.3862875672226616</v>
      </c>
      <c r="D77" s="83">
        <v>0.04219075015087603</v>
      </c>
      <c r="E77" s="83">
        <v>0.09609229955026194</v>
      </c>
      <c r="F77" s="86">
        <v>0.6671275725314721</v>
      </c>
      <c r="G77" s="83">
        <v>0.23364920260977504</v>
      </c>
      <c r="H77" s="83">
        <v>0.03179471848660535</v>
      </c>
      <c r="I77" s="83">
        <v>0.02915128146412482</v>
      </c>
      <c r="J77" s="83">
        <v>0.0014597372828552648</v>
      </c>
      <c r="K77" s="86">
        <v>0.29605493984336045</v>
      </c>
      <c r="L77" s="83">
        <v>0.03681748762516736</v>
      </c>
      <c r="M77" s="95">
        <v>1</v>
      </c>
    </row>
    <row r="78" spans="1:13" ht="12.75">
      <c r="A78" s="76">
        <v>2016</v>
      </c>
      <c r="B78" s="83">
        <v>0.5472045313767899</v>
      </c>
      <c r="C78" s="83">
        <v>0.3963287775022385</v>
      </c>
      <c r="D78" s="83">
        <v>0.04228186863108407</v>
      </c>
      <c r="E78" s="83">
        <v>0.0801527785260264</v>
      </c>
      <c r="F78" s="86">
        <v>0.6696391785339003</v>
      </c>
      <c r="G78" s="83">
        <v>0.22745396016014618</v>
      </c>
      <c r="H78" s="83">
        <v>0.02748276675128499</v>
      </c>
      <c r="I78" s="83">
        <v>0.030474854400931593</v>
      </c>
      <c r="J78" s="83">
        <v>0.001013891766734415</v>
      </c>
      <c r="K78" s="86">
        <v>0.28642547307909716</v>
      </c>
      <c r="L78" s="83">
        <v>0.04393534838700257</v>
      </c>
      <c r="M78" s="95">
        <v>1</v>
      </c>
    </row>
    <row r="79" spans="1:13" ht="12.75">
      <c r="A79" s="76">
        <v>2017</v>
      </c>
      <c r="B79" s="83">
        <v>0.5190565590013546</v>
      </c>
      <c r="C79" s="83">
        <v>0.37432885005607786</v>
      </c>
      <c r="D79" s="83">
        <v>0.03819603329663557</v>
      </c>
      <c r="E79" s="83">
        <v>0.08331199415126551</v>
      </c>
      <c r="F79" s="86">
        <v>0.6405645864492557</v>
      </c>
      <c r="G79" s="83">
        <v>0.2325208377211783</v>
      </c>
      <c r="H79" s="83">
        <v>0.03746442041032226</v>
      </c>
      <c r="I79" s="83">
        <v>0.027171929341315883</v>
      </c>
      <c r="J79" s="83">
        <v>0.0008615641387612783</v>
      </c>
      <c r="K79" s="86">
        <v>0.29801875161157776</v>
      </c>
      <c r="L79" s="83">
        <v>0.061416661939166464</v>
      </c>
      <c r="M79" s="95">
        <v>1</v>
      </c>
    </row>
    <row r="80" spans="1:13" ht="12.75">
      <c r="A80" s="76" t="s">
        <v>41</v>
      </c>
      <c r="B80" s="83">
        <v>0.5061925308689719</v>
      </c>
      <c r="C80" s="83">
        <v>0.36881262828023115</v>
      </c>
      <c r="D80" s="83">
        <v>0.0372182758245552</v>
      </c>
      <c r="E80" s="83">
        <v>0.08563858234480297</v>
      </c>
      <c r="F80" s="86">
        <v>0.6290493890383301</v>
      </c>
      <c r="G80" s="83">
        <v>0.22551866264541068</v>
      </c>
      <c r="H80" s="83">
        <v>0.038380326376797114</v>
      </c>
      <c r="I80" s="83">
        <v>0.026316387053442445</v>
      </c>
      <c r="J80" s="83">
        <v>0.0009757834585523114</v>
      </c>
      <c r="K80" s="86">
        <v>0.2911911595342025</v>
      </c>
      <c r="L80" s="83">
        <v>0.07975945142746746</v>
      </c>
      <c r="M80" s="95">
        <v>1</v>
      </c>
    </row>
    <row r="81" spans="1:13" ht="13.5" thickBot="1">
      <c r="A81" s="76" t="s">
        <v>42</v>
      </c>
      <c r="B81" s="97">
        <v>0.5110212341255799</v>
      </c>
      <c r="C81" s="97">
        <v>0.3687244587457048</v>
      </c>
      <c r="D81" s="97">
        <v>0.04310548434316886</v>
      </c>
      <c r="E81" s="97">
        <v>0.08400274601127923</v>
      </c>
      <c r="F81" s="98">
        <v>0.638129464480028</v>
      </c>
      <c r="G81" s="97">
        <v>0.2693984127406261</v>
      </c>
      <c r="H81" s="97">
        <v>0.036098938065217544</v>
      </c>
      <c r="I81" s="97">
        <v>0.023223642294017653</v>
      </c>
      <c r="J81" s="97">
        <v>0.0014318216108067166</v>
      </c>
      <c r="K81" s="98">
        <v>0.330152814710668</v>
      </c>
      <c r="L81" s="97">
        <v>0.031717720809304024</v>
      </c>
      <c r="M81" s="99">
        <v>1</v>
      </c>
    </row>
    <row r="82" spans="1:13" ht="12.75">
      <c r="A82" s="100"/>
      <c r="B82" s="101"/>
      <c r="C82" s="101"/>
      <c r="D82" s="101"/>
      <c r="E82" s="101"/>
      <c r="F82" s="101"/>
      <c r="G82" s="101"/>
      <c r="H82" s="101"/>
      <c r="I82" s="101"/>
      <c r="J82" s="101"/>
      <c r="K82" s="101"/>
      <c r="L82" s="101"/>
      <c r="M82" s="101"/>
    </row>
    <row r="83" spans="1:13" ht="13.5" thickBot="1">
      <c r="A83" s="61" t="s">
        <v>49</v>
      </c>
      <c r="B83" s="101"/>
      <c r="C83" s="101"/>
      <c r="D83" s="101"/>
      <c r="E83" s="101"/>
      <c r="F83" s="101"/>
      <c r="G83" s="101"/>
      <c r="H83" s="101"/>
      <c r="I83" s="101"/>
      <c r="J83" s="101"/>
      <c r="K83" s="101"/>
      <c r="L83" s="101"/>
      <c r="M83" s="101"/>
    </row>
    <row r="84" spans="1:13" ht="12.75">
      <c r="A84" s="1033" t="s">
        <v>50</v>
      </c>
      <c r="B84" s="1034"/>
      <c r="C84" s="1034"/>
      <c r="D84" s="1034"/>
      <c r="E84" s="1034"/>
      <c r="F84" s="1034"/>
      <c r="G84" s="1034"/>
      <c r="H84" s="1034"/>
      <c r="I84" s="1034"/>
      <c r="J84" s="1034"/>
      <c r="K84" s="1034"/>
      <c r="L84" s="1034"/>
      <c r="M84" s="1035"/>
    </row>
    <row r="85" spans="1:13" ht="43.5" customHeight="1">
      <c r="A85" s="62"/>
      <c r="B85" s="63" t="s">
        <v>25</v>
      </c>
      <c r="C85" s="64" t="s">
        <v>26</v>
      </c>
      <c r="D85" s="64" t="s">
        <v>27</v>
      </c>
      <c r="E85" s="116" t="s">
        <v>28</v>
      </c>
      <c r="F85" s="117" t="s">
        <v>29</v>
      </c>
      <c r="G85" s="63" t="s">
        <v>30</v>
      </c>
      <c r="H85" s="64" t="s">
        <v>31</v>
      </c>
      <c r="I85" s="64" t="s">
        <v>32</v>
      </c>
      <c r="J85" s="116" t="s">
        <v>33</v>
      </c>
      <c r="K85" s="117" t="s">
        <v>34</v>
      </c>
      <c r="L85" s="123" t="s">
        <v>35</v>
      </c>
      <c r="M85" s="119" t="s">
        <v>36</v>
      </c>
    </row>
    <row r="86" spans="1:13" ht="13.5" thickBot="1">
      <c r="A86" s="69"/>
      <c r="B86" s="70">
        <v>1</v>
      </c>
      <c r="C86" s="71"/>
      <c r="D86" s="71">
        <v>2</v>
      </c>
      <c r="E86" s="120">
        <v>3</v>
      </c>
      <c r="F86" s="121" t="s">
        <v>37</v>
      </c>
      <c r="G86" s="70">
        <v>4</v>
      </c>
      <c r="H86" s="71">
        <v>5</v>
      </c>
      <c r="I86" s="71">
        <v>6</v>
      </c>
      <c r="J86" s="120">
        <v>7</v>
      </c>
      <c r="K86" s="121" t="s">
        <v>38</v>
      </c>
      <c r="L86" s="124" t="s">
        <v>39</v>
      </c>
      <c r="M86" s="122" t="s">
        <v>40</v>
      </c>
    </row>
    <row r="87" spans="1:13" ht="13.5" hidden="1" thickTop="1">
      <c r="A87" s="76">
        <v>2009</v>
      </c>
      <c r="B87" s="77">
        <v>-19857.1</v>
      </c>
      <c r="C87" s="77">
        <v>-17155.5</v>
      </c>
      <c r="D87" s="77">
        <v>444.60000000000014</v>
      </c>
      <c r="E87" s="77">
        <v>-3257.7999999999997</v>
      </c>
      <c r="F87" s="80">
        <v>-22670.3</v>
      </c>
      <c r="G87" s="77">
        <v>-6507</v>
      </c>
      <c r="H87" s="77">
        <v>-355</v>
      </c>
      <c r="I87" s="77">
        <v>-910.0999999999999</v>
      </c>
      <c r="J87" s="77">
        <v>-261.5</v>
      </c>
      <c r="K87" s="80">
        <v>-8033.6</v>
      </c>
      <c r="L87" s="77">
        <v>-3740.4</v>
      </c>
      <c r="M87" s="82">
        <v>-34444.3</v>
      </c>
    </row>
    <row r="88" spans="1:13" ht="13.5" hidden="1" thickTop="1">
      <c r="A88" s="76">
        <v>2010</v>
      </c>
      <c r="B88" s="77">
        <v>-15076.399999999998</v>
      </c>
      <c r="C88" s="77">
        <v>-13220.3</v>
      </c>
      <c r="D88" s="77">
        <v>868.9000000000001</v>
      </c>
      <c r="E88" s="77">
        <v>-4932.200000000001</v>
      </c>
      <c r="F88" s="80">
        <v>-19139.699999999997</v>
      </c>
      <c r="G88" s="77">
        <v>-6526.5</v>
      </c>
      <c r="H88" s="77">
        <v>-541.0999999999999</v>
      </c>
      <c r="I88" s="77">
        <v>-687.9999999999998</v>
      </c>
      <c r="J88" s="77">
        <v>20.399999999999977</v>
      </c>
      <c r="K88" s="80">
        <v>-7735.200000000001</v>
      </c>
      <c r="L88" s="77">
        <v>-2906.3</v>
      </c>
      <c r="M88" s="82">
        <v>-29781.199999999997</v>
      </c>
    </row>
    <row r="89" spans="1:13" ht="13.5" thickTop="1">
      <c r="A89" s="76">
        <v>2011</v>
      </c>
      <c r="B89" s="77">
        <v>-12562.428505</v>
      </c>
      <c r="C89" s="77">
        <v>-11170.006097999998</v>
      </c>
      <c r="D89" s="77">
        <v>1766.16799</v>
      </c>
      <c r="E89" s="77">
        <v>-4734.508185000001</v>
      </c>
      <c r="F89" s="80">
        <v>-15530.7687</v>
      </c>
      <c r="G89" s="77">
        <v>-8412.722873</v>
      </c>
      <c r="H89" s="77">
        <v>-333.50862800000004</v>
      </c>
      <c r="I89" s="77">
        <v>139.41468099999997</v>
      </c>
      <c r="J89" s="77">
        <v>840.9611490000001</v>
      </c>
      <c r="K89" s="80">
        <v>-7765.855671</v>
      </c>
      <c r="L89" s="77">
        <v>-1217.5144540000001</v>
      </c>
      <c r="M89" s="82">
        <v>-24514.138825</v>
      </c>
    </row>
    <row r="90" spans="1:13" ht="12.75">
      <c r="A90" s="76">
        <v>2012</v>
      </c>
      <c r="B90" s="77">
        <v>-10532.473968</v>
      </c>
      <c r="C90" s="77">
        <v>-9435.768933999998</v>
      </c>
      <c r="D90" s="77">
        <v>3145.4674029999996</v>
      </c>
      <c r="E90" s="77">
        <v>-5716.938205</v>
      </c>
      <c r="F90" s="80">
        <v>-13103.944770000002</v>
      </c>
      <c r="G90" s="77">
        <v>-7540.995425000001</v>
      </c>
      <c r="H90" s="77">
        <v>-703.5079390000001</v>
      </c>
      <c r="I90" s="77">
        <v>-121.52814799999987</v>
      </c>
      <c r="J90" s="77">
        <v>1358.426149</v>
      </c>
      <c r="K90" s="80">
        <v>-7007.605363</v>
      </c>
      <c r="L90" s="77">
        <v>-1847.588289</v>
      </c>
      <c r="M90" s="82">
        <v>-21959.138422</v>
      </c>
    </row>
    <row r="91" spans="1:13" ht="12.75">
      <c r="A91" s="76">
        <v>2013</v>
      </c>
      <c r="B91" s="77">
        <v>-9348.515128</v>
      </c>
      <c r="C91" s="77">
        <v>-8623.136150999999</v>
      </c>
      <c r="D91" s="77">
        <v>3144.9432800000004</v>
      </c>
      <c r="E91" s="77">
        <v>-5633.241005</v>
      </c>
      <c r="F91" s="80">
        <v>-11836.812853</v>
      </c>
      <c r="G91" s="77">
        <v>-7653.920598999999</v>
      </c>
      <c r="H91" s="77">
        <v>-142.460509</v>
      </c>
      <c r="I91" s="77">
        <v>-11.052851000000146</v>
      </c>
      <c r="J91" s="77">
        <v>1090.864684</v>
      </c>
      <c r="K91" s="80">
        <v>-6716.569275</v>
      </c>
      <c r="L91" s="77">
        <v>-1148.7423170000002</v>
      </c>
      <c r="M91" s="82">
        <v>-19702.124444999998</v>
      </c>
    </row>
    <row r="92" spans="1:13" ht="12.75">
      <c r="A92" s="76">
        <v>2014</v>
      </c>
      <c r="B92" s="77">
        <v>-10197.931444</v>
      </c>
      <c r="C92" s="77">
        <v>-9052.037683999999</v>
      </c>
      <c r="D92" s="77">
        <v>3139.589827</v>
      </c>
      <c r="E92" s="77">
        <v>-4300.707864</v>
      </c>
      <c r="F92" s="80">
        <v>-11359.049481</v>
      </c>
      <c r="G92" s="77">
        <v>-8725.716271</v>
      </c>
      <c r="H92" s="77">
        <v>-194.19063200000005</v>
      </c>
      <c r="I92" s="77">
        <v>-191.42905500000006</v>
      </c>
      <c r="J92" s="77">
        <v>989.88503</v>
      </c>
      <c r="K92" s="80">
        <v>-8121.450927999999</v>
      </c>
      <c r="L92" s="77">
        <v>-1728.147547</v>
      </c>
      <c r="M92" s="82">
        <v>-21208.647956</v>
      </c>
    </row>
    <row r="93" spans="1:13" ht="12.75">
      <c r="A93" s="76">
        <v>2015</v>
      </c>
      <c r="B93" s="77">
        <v>-9060.191313</v>
      </c>
      <c r="C93" s="77">
        <v>-7361.1758740000005</v>
      </c>
      <c r="D93" s="77">
        <v>1222.477119</v>
      </c>
      <c r="E93" s="77">
        <v>-3135.933617</v>
      </c>
      <c r="F93" s="80">
        <v>-10973.647810999999</v>
      </c>
      <c r="G93" s="77">
        <v>-6766.959542</v>
      </c>
      <c r="H93" s="77">
        <v>580.1854449999998</v>
      </c>
      <c r="I93" s="77">
        <v>599.063355</v>
      </c>
      <c r="J93" s="77">
        <v>234.342381</v>
      </c>
      <c r="K93" s="80">
        <v>-5353.368360999999</v>
      </c>
      <c r="L93" s="77">
        <v>-1450.176436</v>
      </c>
      <c r="M93" s="82">
        <v>-17777.192607999998</v>
      </c>
    </row>
    <row r="94" spans="1:13" ht="12.75">
      <c r="A94" s="76">
        <v>2016</v>
      </c>
      <c r="B94" s="77">
        <v>-9855.794704999998</v>
      </c>
      <c r="C94" s="77">
        <v>-7721.485789</v>
      </c>
      <c r="D94" s="77">
        <v>861.0933109999999</v>
      </c>
      <c r="E94" s="77">
        <v>-2490.7182629999998</v>
      </c>
      <c r="F94" s="80">
        <v>-11485.419656999999</v>
      </c>
      <c r="G94" s="77">
        <v>-6524.062666</v>
      </c>
      <c r="H94" s="77">
        <v>525.6714219999999</v>
      </c>
      <c r="I94" s="77">
        <v>402.47278800000004</v>
      </c>
      <c r="J94" s="77">
        <v>179.022946</v>
      </c>
      <c r="K94" s="80">
        <v>-5416.89551</v>
      </c>
      <c r="L94" s="77">
        <v>-1821.5131700000002</v>
      </c>
      <c r="M94" s="82">
        <v>-18723.828337</v>
      </c>
    </row>
    <row r="95" spans="1:13" ht="12.75">
      <c r="A95" s="76">
        <v>2017</v>
      </c>
      <c r="B95" s="77">
        <v>-10653.277917999998</v>
      </c>
      <c r="C95" s="77">
        <v>-8311.756587000002</v>
      </c>
      <c r="D95" s="77">
        <v>1629.623423</v>
      </c>
      <c r="E95" s="77">
        <v>-2927.6113209999994</v>
      </c>
      <c r="F95" s="80">
        <v>-11951.265815999997</v>
      </c>
      <c r="G95" s="77">
        <v>-7014.632866000001</v>
      </c>
      <c r="H95" s="77">
        <v>-103.32992399999989</v>
      </c>
      <c r="I95" s="77">
        <v>380.42134999999985</v>
      </c>
      <c r="J95" s="77">
        <v>219.63963900000002</v>
      </c>
      <c r="K95" s="80">
        <v>-6517.901801000001</v>
      </c>
      <c r="L95" s="77">
        <v>-2978.830102</v>
      </c>
      <c r="M95" s="82">
        <v>-21447.997719</v>
      </c>
    </row>
    <row r="96" spans="1:13" ht="12.75">
      <c r="A96" s="76" t="s">
        <v>41</v>
      </c>
      <c r="B96" s="77">
        <v>-5977.039572</v>
      </c>
      <c r="C96" s="77">
        <v>-4688.279996</v>
      </c>
      <c r="D96" s="77">
        <v>838.576763</v>
      </c>
      <c r="E96" s="77">
        <v>-1877.464054</v>
      </c>
      <c r="F96" s="80">
        <v>-7015.926863</v>
      </c>
      <c r="G96" s="77">
        <v>-4048.2141279999996</v>
      </c>
      <c r="H96" s="77">
        <v>-120.77598</v>
      </c>
      <c r="I96" s="77">
        <v>235.957806</v>
      </c>
      <c r="J96" s="77">
        <v>118.00010999999998</v>
      </c>
      <c r="K96" s="80">
        <v>-3815.032192</v>
      </c>
      <c r="L96" s="77">
        <v>-2311.8919809999998</v>
      </c>
      <c r="M96" s="82">
        <v>-13142.851036</v>
      </c>
    </row>
    <row r="97" spans="1:13" ht="12.75">
      <c r="A97" s="76" t="s">
        <v>42</v>
      </c>
      <c r="B97" s="77">
        <v>-6138.586509000001</v>
      </c>
      <c r="C97" s="77">
        <v>-4697.082996000001</v>
      </c>
      <c r="D97" s="77">
        <v>1059.5762449999997</v>
      </c>
      <c r="E97" s="77">
        <v>-1900.169085</v>
      </c>
      <c r="F97" s="80">
        <v>-6979.179349000001</v>
      </c>
      <c r="G97" s="77">
        <v>-5656.965993</v>
      </c>
      <c r="H97" s="77">
        <v>289.73286400000006</v>
      </c>
      <c r="I97" s="77">
        <v>478.5425230000001</v>
      </c>
      <c r="J97" s="77">
        <v>132.535561</v>
      </c>
      <c r="K97" s="80">
        <v>-4756.155045</v>
      </c>
      <c r="L97" s="77">
        <v>-890.340952</v>
      </c>
      <c r="M97" s="82">
        <v>-12625.675346000002</v>
      </c>
    </row>
    <row r="98" spans="1:13" ht="12.75">
      <c r="A98" s="1036" t="s">
        <v>43</v>
      </c>
      <c r="B98" s="1037"/>
      <c r="C98" s="1037"/>
      <c r="D98" s="1037"/>
      <c r="E98" s="1037"/>
      <c r="F98" s="1037"/>
      <c r="G98" s="1037"/>
      <c r="H98" s="1037"/>
      <c r="I98" s="1037"/>
      <c r="J98" s="1037"/>
      <c r="K98" s="1037"/>
      <c r="L98" s="1037"/>
      <c r="M98" s="1038"/>
    </row>
    <row r="99" spans="1:13" ht="12.75" hidden="1">
      <c r="A99" s="76">
        <v>2009</v>
      </c>
      <c r="B99" s="83">
        <v>-0.14894373893701007</v>
      </c>
      <c r="C99" s="84">
        <v>-0.16575488351058387</v>
      </c>
      <c r="D99" s="84">
        <v>1.242057488653554</v>
      </c>
      <c r="E99" s="111">
        <v>-0.398608111351092</v>
      </c>
      <c r="F99" s="112">
        <v>-0.20597455089296035</v>
      </c>
      <c r="G99" s="83">
        <v>-0.32443936877076407</v>
      </c>
      <c r="H99" s="84">
        <v>-0.8110898254576415</v>
      </c>
      <c r="I99" s="84">
        <v>0.21964620745108565</v>
      </c>
      <c r="J99" s="111">
        <v>-0.547107724281261</v>
      </c>
      <c r="K99" s="112">
        <v>-0.37407672889332133</v>
      </c>
      <c r="L99" s="113">
        <v>0.7394782123424637</v>
      </c>
      <c r="M99" s="114">
        <v>-0.20883540593804695</v>
      </c>
    </row>
    <row r="100" spans="1:13" ht="12.75" hidden="1">
      <c r="A100" s="76">
        <v>2010</v>
      </c>
      <c r="B100" s="83">
        <v>-0.24075519587452351</v>
      </c>
      <c r="C100" s="83">
        <v>-0.22938416251347968</v>
      </c>
      <c r="D100" s="83">
        <v>0.9543409806567698</v>
      </c>
      <c r="E100" s="83">
        <v>0.5139664804469277</v>
      </c>
      <c r="F100" s="88">
        <v>-0.15573680101277892</v>
      </c>
      <c r="G100" s="83">
        <v>0.002996772706316275</v>
      </c>
      <c r="H100" s="83">
        <v>0.5242253521126758</v>
      </c>
      <c r="I100" s="83">
        <v>-0.2440391165805957</v>
      </c>
      <c r="J100" s="83">
        <v>-1.0780114722753344</v>
      </c>
      <c r="K100" s="88">
        <v>-0.03714399522007564</v>
      </c>
      <c r="L100" s="83">
        <v>-0.22299754037001387</v>
      </c>
      <c r="M100" s="89">
        <v>-0.13538089030695952</v>
      </c>
    </row>
    <row r="101" spans="1:13" ht="12.75">
      <c r="A101" s="76">
        <v>2011</v>
      </c>
      <c r="B101" s="83">
        <v>-0.16674879248361665</v>
      </c>
      <c r="C101" s="83">
        <v>-0.15508679092002461</v>
      </c>
      <c r="D101" s="83">
        <v>1.0326481643457242</v>
      </c>
      <c r="E101" s="83">
        <v>-0.04008187320060016</v>
      </c>
      <c r="F101" s="88">
        <v>-0.18855735983322608</v>
      </c>
      <c r="G101" s="83">
        <v>0.28900986332643847</v>
      </c>
      <c r="H101" s="83">
        <v>-0.3836469635926814</v>
      </c>
      <c r="I101" s="83">
        <v>-1.2026376177325582</v>
      </c>
      <c r="J101" s="83">
        <v>40.223585735294165</v>
      </c>
      <c r="K101" s="88">
        <v>0.0039631387682282975</v>
      </c>
      <c r="L101" s="83">
        <v>-0.5810775026666207</v>
      </c>
      <c r="M101" s="89">
        <v>-0.17685859451600325</v>
      </c>
    </row>
    <row r="102" spans="1:13" ht="12.75">
      <c r="A102" s="76">
        <v>2012</v>
      </c>
      <c r="B102" s="83">
        <v>-0.16158934048397194</v>
      </c>
      <c r="C102" s="83">
        <v>-0.15525839008364706</v>
      </c>
      <c r="D102" s="83">
        <v>0.7809559570831084</v>
      </c>
      <c r="E102" s="83">
        <v>0.2075041338216632</v>
      </c>
      <c r="F102" s="88">
        <v>-0.15625909939667046</v>
      </c>
      <c r="G102" s="83">
        <v>-0.1036201312178894</v>
      </c>
      <c r="H102" s="83">
        <v>1.1094145096600019</v>
      </c>
      <c r="I102" s="83">
        <v>-1.8717026580579408</v>
      </c>
      <c r="J102" s="83">
        <v>0.6153256908661303</v>
      </c>
      <c r="K102" s="88">
        <v>-0.09763899048903668</v>
      </c>
      <c r="L102" s="83">
        <v>0.5175082997413022</v>
      </c>
      <c r="M102" s="89">
        <v>-0.10422558268269094</v>
      </c>
    </row>
    <row r="103" spans="1:13" ht="12.75">
      <c r="A103" s="76">
        <v>2013</v>
      </c>
      <c r="B103" s="83">
        <v>-0.11241032672828165</v>
      </c>
      <c r="C103" s="83">
        <v>-0.08612258192035961</v>
      </c>
      <c r="D103" s="83">
        <v>-0.0001666280183032104</v>
      </c>
      <c r="E103" s="83">
        <v>-0.014640214219352493</v>
      </c>
      <c r="F103" s="88">
        <v>-0.09669850867358336</v>
      </c>
      <c r="G103" s="83">
        <v>0.014974836561447474</v>
      </c>
      <c r="H103" s="83">
        <v>-0.7974997848602815</v>
      </c>
      <c r="I103" s="83">
        <v>-0.9090511031238611</v>
      </c>
      <c r="J103" s="83">
        <v>-0.19696430696432363</v>
      </c>
      <c r="K103" s="88">
        <v>-0.041531460880583244</v>
      </c>
      <c r="L103" s="83">
        <v>-0.37824767355407274</v>
      </c>
      <c r="M103" s="89">
        <v>-0.10278244681671064</v>
      </c>
    </row>
    <row r="104" spans="1:13" ht="12.75">
      <c r="A104" s="76">
        <v>2014</v>
      </c>
      <c r="B104" s="83">
        <v>0.09086109444866707</v>
      </c>
      <c r="C104" s="83">
        <v>0.04973846237488223</v>
      </c>
      <c r="D104" s="83">
        <v>-0.0017022415106960613</v>
      </c>
      <c r="E104" s="83">
        <v>-0.23654822149758173</v>
      </c>
      <c r="F104" s="88">
        <v>-0.040362501116921176</v>
      </c>
      <c r="G104" s="83">
        <v>0.1400322433629678</v>
      </c>
      <c r="H104" s="83">
        <v>0.3631190381328769</v>
      </c>
      <c r="I104" s="83">
        <v>16.319427810978137</v>
      </c>
      <c r="J104" s="83">
        <v>-0.09256845095555397</v>
      </c>
      <c r="K104" s="88">
        <v>0.20916655445350105</v>
      </c>
      <c r="L104" s="83">
        <v>0.5043822460664168</v>
      </c>
      <c r="M104" s="89">
        <v>0.07646502869300109</v>
      </c>
    </row>
    <row r="105" spans="1:13" ht="12.75">
      <c r="A105" s="76">
        <v>2015</v>
      </c>
      <c r="B105" s="83">
        <v>-0.11156577559357836</v>
      </c>
      <c r="C105" s="83">
        <v>-0.18679350098030356</v>
      </c>
      <c r="D105" s="83">
        <v>-0.6106252133680391</v>
      </c>
      <c r="E105" s="83">
        <v>-0.27083314743370346</v>
      </c>
      <c r="F105" s="88">
        <v>-0.03392904227106792</v>
      </c>
      <c r="G105" s="83">
        <v>-0.22448091000963968</v>
      </c>
      <c r="H105" s="83">
        <v>-3.9877107820525537</v>
      </c>
      <c r="I105" s="83">
        <v>-4.129427531259556</v>
      </c>
      <c r="J105" s="83">
        <v>-0.763263031667425</v>
      </c>
      <c r="K105" s="88">
        <v>-0.34083596533922206</v>
      </c>
      <c r="L105" s="83">
        <v>-0.1608491771912344</v>
      </c>
      <c r="M105" s="89">
        <v>-0.1617951014661089</v>
      </c>
    </row>
    <row r="106" spans="1:13" ht="12.75">
      <c r="A106" s="125">
        <v>2016</v>
      </c>
      <c r="B106" s="83">
        <v>0.08781308964838623</v>
      </c>
      <c r="C106" s="83">
        <v>0.0489473314002224</v>
      </c>
      <c r="D106" s="83">
        <v>-0.2956160098077059</v>
      </c>
      <c r="E106" s="83">
        <v>-0.20574904727009097</v>
      </c>
      <c r="F106" s="88">
        <v>0.04663643802081919</v>
      </c>
      <c r="G106" s="83">
        <v>-0.03589453645945853</v>
      </c>
      <c r="H106" s="83">
        <v>-0.09395965284858183</v>
      </c>
      <c r="I106" s="83">
        <v>-0.32816323241804696</v>
      </c>
      <c r="J106" s="83">
        <v>-0.23606244318222575</v>
      </c>
      <c r="K106" s="88">
        <v>0.011866762142281318</v>
      </c>
      <c r="L106" s="83">
        <v>0.2560631415472815</v>
      </c>
      <c r="M106" s="89">
        <v>0.05325001252301229</v>
      </c>
    </row>
    <row r="107" spans="1:13" ht="12.75">
      <c r="A107" s="125">
        <v>2017</v>
      </c>
      <c r="B107" s="83">
        <v>0.08091516076277683</v>
      </c>
      <c r="C107" s="83">
        <v>0.07644523529926053</v>
      </c>
      <c r="D107" s="83">
        <v>0.8925050307352814</v>
      </c>
      <c r="E107" s="83">
        <v>0.17540846128207785</v>
      </c>
      <c r="F107" s="88">
        <v>0.040559785616199086</v>
      </c>
      <c r="G107" s="83">
        <v>0.07519397423274245</v>
      </c>
      <c r="H107" s="83">
        <v>-1.1965675128521631</v>
      </c>
      <c r="I107" s="83">
        <v>-0.054789885571096514</v>
      </c>
      <c r="J107" s="83">
        <v>0.2268798157304373</v>
      </c>
      <c r="K107" s="88">
        <v>0.2032541127971657</v>
      </c>
      <c r="L107" s="83">
        <v>0.6353601780436205</v>
      </c>
      <c r="M107" s="89">
        <v>0.14549211480521812</v>
      </c>
    </row>
    <row r="108" spans="1:13" ht="12.75">
      <c r="A108" s="76" t="s">
        <v>44</v>
      </c>
      <c r="B108" s="83">
        <v>0.02702791826187377</v>
      </c>
      <c r="C108" s="83">
        <v>0.0018776608921633171</v>
      </c>
      <c r="D108" s="83">
        <v>0.2635411470374832</v>
      </c>
      <c r="E108" s="83">
        <v>0.012093457103280424</v>
      </c>
      <c r="F108" s="88">
        <v>-0.005237727632794278</v>
      </c>
      <c r="G108" s="83">
        <v>0.39739791773188543</v>
      </c>
      <c r="H108" s="83">
        <v>-3.3989278662859954</v>
      </c>
      <c r="I108" s="83">
        <v>1.0280851526480124</v>
      </c>
      <c r="J108" s="83">
        <v>0.12318167330522002</v>
      </c>
      <c r="K108" s="88">
        <v>0.24668805022759827</v>
      </c>
      <c r="L108" s="83">
        <v>-0.6148864396273019</v>
      </c>
      <c r="M108" s="89">
        <v>-0.0393503425233525</v>
      </c>
    </row>
    <row r="109" spans="1:13" ht="12.75">
      <c r="A109" s="1039" t="s">
        <v>51</v>
      </c>
      <c r="B109" s="1040"/>
      <c r="C109" s="1040"/>
      <c r="D109" s="1040"/>
      <c r="E109" s="1040"/>
      <c r="F109" s="1040"/>
      <c r="G109" s="1040"/>
      <c r="H109" s="1040"/>
      <c r="I109" s="1040"/>
      <c r="J109" s="1040"/>
      <c r="K109" s="1040"/>
      <c r="L109" s="1040"/>
      <c r="M109" s="1041"/>
    </row>
    <row r="110" spans="1:13" ht="43.5" customHeight="1">
      <c r="A110" s="62"/>
      <c r="B110" s="118" t="s">
        <v>25</v>
      </c>
      <c r="C110" s="118" t="s">
        <v>26</v>
      </c>
      <c r="D110" s="118" t="s">
        <v>27</v>
      </c>
      <c r="E110" s="118" t="s">
        <v>28</v>
      </c>
      <c r="F110" s="117" t="s">
        <v>29</v>
      </c>
      <c r="G110" s="118" t="s">
        <v>30</v>
      </c>
      <c r="H110" s="118" t="s">
        <v>31</v>
      </c>
      <c r="I110" s="118" t="s">
        <v>32</v>
      </c>
      <c r="J110" s="118" t="s">
        <v>33</v>
      </c>
      <c r="K110" s="117" t="s">
        <v>34</v>
      </c>
      <c r="L110" s="123" t="s">
        <v>35</v>
      </c>
      <c r="M110" s="119" t="s">
        <v>36</v>
      </c>
    </row>
    <row r="111" spans="1:13" ht="13.5" thickBot="1">
      <c r="A111" s="69"/>
      <c r="B111" s="94">
        <v>1</v>
      </c>
      <c r="C111" s="94"/>
      <c r="D111" s="94">
        <v>2</v>
      </c>
      <c r="E111" s="94">
        <v>3</v>
      </c>
      <c r="F111" s="121" t="s">
        <v>37</v>
      </c>
      <c r="G111" s="94">
        <v>4</v>
      </c>
      <c r="H111" s="94">
        <v>5</v>
      </c>
      <c r="I111" s="94">
        <v>6</v>
      </c>
      <c r="J111" s="94">
        <v>7</v>
      </c>
      <c r="K111" s="121" t="s">
        <v>38</v>
      </c>
      <c r="L111" s="124" t="s">
        <v>39</v>
      </c>
      <c r="M111" s="122" t="s">
        <v>40</v>
      </c>
    </row>
    <row r="112" spans="1:13" ht="13.5" hidden="1" thickTop="1">
      <c r="A112" s="76">
        <v>2009</v>
      </c>
      <c r="B112" s="83">
        <v>0.5764988691888062</v>
      </c>
      <c r="C112" s="83">
        <v>0.4980649918854498</v>
      </c>
      <c r="D112" s="83">
        <v>-0.012907796064951243</v>
      </c>
      <c r="E112" s="83">
        <v>0.09458168695546142</v>
      </c>
      <c r="F112" s="112">
        <v>0.6581727600793164</v>
      </c>
      <c r="G112" s="83">
        <v>0.18891369544452927</v>
      </c>
      <c r="H112" s="83">
        <v>0.010306494833688012</v>
      </c>
      <c r="I112" s="83">
        <v>0.026422368867998473</v>
      </c>
      <c r="J112" s="83">
        <v>0.007591967321153282</v>
      </c>
      <c r="K112" s="112">
        <v>0.23323452646736906</v>
      </c>
      <c r="L112" s="83">
        <v>0.10859271345331448</v>
      </c>
      <c r="M112" s="114">
        <v>1</v>
      </c>
    </row>
    <row r="113" spans="1:13" ht="13.5" hidden="1" thickTop="1">
      <c r="A113" s="76">
        <v>2010</v>
      </c>
      <c r="B113" s="83">
        <v>0.5062388352383382</v>
      </c>
      <c r="C113" s="83">
        <v>0.4439142814930225</v>
      </c>
      <c r="D113" s="83">
        <v>-0.029176124534941512</v>
      </c>
      <c r="E113" s="83">
        <v>0.16561454877573775</v>
      </c>
      <c r="F113" s="88">
        <v>0.6426772594791345</v>
      </c>
      <c r="G113" s="83">
        <v>0.21914832176003654</v>
      </c>
      <c r="H113" s="83">
        <v>0.018169180556861373</v>
      </c>
      <c r="I113" s="83">
        <v>0.023101822626354875</v>
      </c>
      <c r="J113" s="83">
        <v>-0.0006849959034558708</v>
      </c>
      <c r="K113" s="88">
        <v>0.259734329039797</v>
      </c>
      <c r="L113" s="83">
        <v>0.09758841148106862</v>
      </c>
      <c r="M113" s="89">
        <v>1</v>
      </c>
    </row>
    <row r="114" spans="1:13" ht="13.5" thickTop="1">
      <c r="A114" s="76">
        <v>2011</v>
      </c>
      <c r="B114" s="83">
        <v>0.5124564478760554</v>
      </c>
      <c r="C114" s="83">
        <v>0.4556556596884654</v>
      </c>
      <c r="D114" s="83">
        <v>-0.0720469114827247</v>
      </c>
      <c r="E114" s="83">
        <v>0.19313377552433764</v>
      </c>
      <c r="F114" s="88">
        <v>0.6335433119176683</v>
      </c>
      <c r="G114" s="83">
        <v>0.3431783972937503</v>
      </c>
      <c r="H114" s="83">
        <v>0.013604745831816917</v>
      </c>
      <c r="I114" s="83">
        <v>-0.005687113138880577</v>
      </c>
      <c r="J114" s="83">
        <v>-0.034305147531528676</v>
      </c>
      <c r="K114" s="88">
        <v>0.31679088245515796</v>
      </c>
      <c r="L114" s="83">
        <v>0.049665805627173605</v>
      </c>
      <c r="M114" s="89">
        <v>1</v>
      </c>
    </row>
    <row r="115" spans="1:13" ht="12.75">
      <c r="A115" s="76">
        <v>2012</v>
      </c>
      <c r="B115" s="83">
        <v>0.47963967281375336</v>
      </c>
      <c r="C115" s="83">
        <v>0.4296966826597655</v>
      </c>
      <c r="D115" s="83">
        <v>-0.1432418404835355</v>
      </c>
      <c r="E115" s="83">
        <v>0.2603443766843067</v>
      </c>
      <c r="F115" s="88">
        <v>0.5967422090145246</v>
      </c>
      <c r="G115" s="83">
        <v>0.3434103506285553</v>
      </c>
      <c r="H115" s="83">
        <v>0.03203713759075279</v>
      </c>
      <c r="I115" s="83">
        <v>0.005534285802317526</v>
      </c>
      <c r="J115" s="83">
        <v>-0.06186154132709715</v>
      </c>
      <c r="K115" s="88">
        <v>0.31912023269452844</v>
      </c>
      <c r="L115" s="83">
        <v>0.08413755829094705</v>
      </c>
      <c r="M115" s="89">
        <v>1</v>
      </c>
    </row>
    <row r="116" spans="1:13" ht="12.75">
      <c r="A116" s="76">
        <v>2013</v>
      </c>
      <c r="B116" s="83">
        <v>0.47449274590144336</v>
      </c>
      <c r="C116" s="83">
        <v>0.4376754484051783</v>
      </c>
      <c r="D116" s="83">
        <v>-0.15962457697287175</v>
      </c>
      <c r="E116" s="83">
        <v>0.2859204864290461</v>
      </c>
      <c r="F116" s="88">
        <v>0.6007886553576177</v>
      </c>
      <c r="G116" s="83">
        <v>0.3884819944349915</v>
      </c>
      <c r="H116" s="83">
        <v>0.007230718159236559</v>
      </c>
      <c r="I116" s="83">
        <v>0.0005609979284647721</v>
      </c>
      <c r="J116" s="83">
        <v>-0.055367870964638</v>
      </c>
      <c r="K116" s="88">
        <v>0.34090583955805487</v>
      </c>
      <c r="L116" s="83">
        <v>0.05830550508432748</v>
      </c>
      <c r="M116" s="89">
        <v>1</v>
      </c>
    </row>
    <row r="117" spans="1:13" ht="12.75">
      <c r="A117" s="76">
        <v>2014</v>
      </c>
      <c r="B117" s="83">
        <v>0.48083835731334157</v>
      </c>
      <c r="C117" s="83">
        <v>0.4268088047281272</v>
      </c>
      <c r="D117" s="83">
        <v>-0.14803347358650454</v>
      </c>
      <c r="E117" s="83">
        <v>0.20278085962492082</v>
      </c>
      <c r="F117" s="88">
        <v>0.5355857433517578</v>
      </c>
      <c r="G117" s="83">
        <v>0.4114225616410151</v>
      </c>
      <c r="H117" s="83">
        <v>0.00915620045195115</v>
      </c>
      <c r="I117" s="83">
        <v>0.009025990501475796</v>
      </c>
      <c r="J117" s="83">
        <v>-0.04667365086419656</v>
      </c>
      <c r="K117" s="88">
        <v>0.38293110173024547</v>
      </c>
      <c r="L117" s="83">
        <v>0.0814831549179966</v>
      </c>
      <c r="M117" s="89">
        <v>1</v>
      </c>
    </row>
    <row r="118" spans="1:13" ht="12.75">
      <c r="A118" s="76">
        <v>2015</v>
      </c>
      <c r="B118" s="83">
        <v>0.5096525369772267</v>
      </c>
      <c r="C118" s="83">
        <v>0.41407977267948165</v>
      </c>
      <c r="D118" s="83">
        <v>-0.06876660145145005</v>
      </c>
      <c r="E118" s="83">
        <v>0.1764020723715838</v>
      </c>
      <c r="F118" s="88">
        <v>0.6172880078973604</v>
      </c>
      <c r="G118" s="83">
        <v>0.3806540037685573</v>
      </c>
      <c r="H118" s="83">
        <v>-0.03263650553793898</v>
      </c>
      <c r="I118" s="83">
        <v>-0.03369842292929946</v>
      </c>
      <c r="J118" s="83">
        <v>-0.013182192833672876</v>
      </c>
      <c r="K118" s="88">
        <v>0.3011368824676459</v>
      </c>
      <c r="L118" s="83">
        <v>0.08157510963499373</v>
      </c>
      <c r="M118" s="89">
        <v>1</v>
      </c>
    </row>
    <row r="119" spans="1:13" ht="12.75">
      <c r="A119" s="76">
        <v>2016</v>
      </c>
      <c r="B119" s="83">
        <v>0.5263771130353746</v>
      </c>
      <c r="C119" s="83">
        <v>0.4123881959407648</v>
      </c>
      <c r="D119" s="83">
        <v>-0.045989169282138774</v>
      </c>
      <c r="E119" s="83">
        <v>0.13302398516857328</v>
      </c>
      <c r="F119" s="88">
        <v>0.6134119289218091</v>
      </c>
      <c r="G119" s="83">
        <v>0.3484363640051033</v>
      </c>
      <c r="H119" s="83">
        <v>-0.028074996872366375</v>
      </c>
      <c r="I119" s="83">
        <v>-0.021495218859952744</v>
      </c>
      <c r="J119" s="83">
        <v>-0.009561236237475765</v>
      </c>
      <c r="K119" s="88">
        <v>0.28930491203530845</v>
      </c>
      <c r="L119" s="83">
        <v>0.09728315904288246</v>
      </c>
      <c r="M119" s="89">
        <v>1</v>
      </c>
    </row>
    <row r="120" spans="1:13" ht="12.75">
      <c r="A120" s="76">
        <v>2017</v>
      </c>
      <c r="B120" s="83">
        <v>0.4967026786170649</v>
      </c>
      <c r="C120" s="83">
        <v>0.3875306541848855</v>
      </c>
      <c r="D120" s="83">
        <v>-0.07598021243523241</v>
      </c>
      <c r="E120" s="83">
        <v>0.13649811788288915</v>
      </c>
      <c r="F120" s="88">
        <v>0.5572205840647216</v>
      </c>
      <c r="G120" s="83">
        <v>0.3270530404703463</v>
      </c>
      <c r="H120" s="83">
        <v>0.004817695588827095</v>
      </c>
      <c r="I120" s="83">
        <v>-0.01773691675018216</v>
      </c>
      <c r="J120" s="83">
        <v>-0.010240566130116159</v>
      </c>
      <c r="K120" s="88">
        <v>0.30389325317887506</v>
      </c>
      <c r="L120" s="83">
        <v>0.13888616275640328</v>
      </c>
      <c r="M120" s="89">
        <v>1</v>
      </c>
    </row>
    <row r="121" spans="1:13" ht="12.75">
      <c r="A121" s="76" t="s">
        <v>41</v>
      </c>
      <c r="B121" s="83">
        <v>0.45477496135565265</v>
      </c>
      <c r="C121" s="83">
        <v>0.3567171219667775</v>
      </c>
      <c r="D121" s="83">
        <v>-0.06380478335355304</v>
      </c>
      <c r="E121" s="83">
        <v>0.1428505922236643</v>
      </c>
      <c r="F121" s="88">
        <v>0.5338207702257639</v>
      </c>
      <c r="G121" s="83">
        <v>0.3080164354683324</v>
      </c>
      <c r="H121" s="83">
        <v>0.009189481009042762</v>
      </c>
      <c r="I121" s="83">
        <v>-0.01795331966813597</v>
      </c>
      <c r="J121" s="83">
        <v>-0.00897827341090469</v>
      </c>
      <c r="K121" s="88">
        <v>0.29027432339833453</v>
      </c>
      <c r="L121" s="83">
        <v>0.17590490637590148</v>
      </c>
      <c r="M121" s="89">
        <v>1</v>
      </c>
    </row>
    <row r="122" spans="1:13" ht="13.5" thickBot="1">
      <c r="A122" s="76" t="s">
        <v>42</v>
      </c>
      <c r="B122" s="97">
        <v>0.4861986658753105</v>
      </c>
      <c r="C122" s="97">
        <v>0.37202627719143005</v>
      </c>
      <c r="D122" s="97">
        <v>-0.08392234205005826</v>
      </c>
      <c r="E122" s="97">
        <v>0.15050039169603718</v>
      </c>
      <c r="F122" s="126">
        <v>0.5527767155212895</v>
      </c>
      <c r="G122" s="97">
        <v>0.44805254673305134</v>
      </c>
      <c r="H122" s="97">
        <v>-0.022947910195694338</v>
      </c>
      <c r="I122" s="97">
        <v>-0.0379023307574283</v>
      </c>
      <c r="J122" s="97">
        <v>-0.010497304688100444</v>
      </c>
      <c r="K122" s="126">
        <v>0.3767050010918283</v>
      </c>
      <c r="L122" s="97">
        <v>0.0705182833868822</v>
      </c>
      <c r="M122" s="127">
        <v>1</v>
      </c>
    </row>
    <row r="123" spans="1:13" ht="12.75">
      <c r="A123" s="100"/>
      <c r="B123" s="100"/>
      <c r="C123" s="100"/>
      <c r="D123" s="100"/>
      <c r="E123" s="100"/>
      <c r="F123" s="100"/>
      <c r="G123" s="100"/>
      <c r="H123" s="100"/>
      <c r="I123" s="100"/>
      <c r="J123" s="100"/>
      <c r="K123" s="100"/>
      <c r="L123" s="100"/>
      <c r="M123" s="100"/>
    </row>
    <row r="124" spans="1:13" ht="12.75">
      <c r="A124" s="100"/>
      <c r="B124" s="100"/>
      <c r="C124" s="100"/>
      <c r="D124" s="100"/>
      <c r="E124" s="100"/>
      <c r="F124" s="100"/>
      <c r="G124" s="100"/>
      <c r="H124" s="100"/>
      <c r="I124" s="100"/>
      <c r="J124" s="100"/>
      <c r="K124" s="100"/>
      <c r="L124" s="100"/>
      <c r="M124" s="100"/>
    </row>
    <row r="125" spans="1:13" ht="12.75">
      <c r="A125" s="100"/>
      <c r="B125" s="100"/>
      <c r="C125" s="100"/>
      <c r="D125" s="100"/>
      <c r="E125" s="100"/>
      <c r="F125" s="100"/>
      <c r="G125" s="100"/>
      <c r="H125" s="100"/>
      <c r="I125" s="100"/>
      <c r="J125" s="100"/>
      <c r="K125" s="100"/>
      <c r="L125" s="100"/>
      <c r="M125" s="100"/>
    </row>
    <row r="126" spans="1:13" ht="12.75">
      <c r="A126" s="100"/>
      <c r="B126" s="100"/>
      <c r="C126" s="100"/>
      <c r="D126" s="100"/>
      <c r="E126" s="100"/>
      <c r="F126" s="100"/>
      <c r="G126" s="100"/>
      <c r="H126" s="100"/>
      <c r="I126" s="100"/>
      <c r="J126" s="100"/>
      <c r="K126" s="100"/>
      <c r="L126" s="100"/>
      <c r="M126" s="100"/>
    </row>
    <row r="127" spans="1:13" ht="12.75">
      <c r="A127" s="100"/>
      <c r="B127" s="100"/>
      <c r="C127" s="100"/>
      <c r="D127" s="100"/>
      <c r="E127" s="100"/>
      <c r="F127" s="100"/>
      <c r="G127" s="100"/>
      <c r="H127" s="100"/>
      <c r="I127" s="100"/>
      <c r="J127" s="100"/>
      <c r="K127" s="100"/>
      <c r="L127" s="100"/>
      <c r="M127" s="100"/>
    </row>
    <row r="128" spans="1:13" ht="12.75">
      <c r="A128" s="100"/>
      <c r="B128" s="100"/>
      <c r="C128" s="100"/>
      <c r="D128" s="100"/>
      <c r="E128" s="100"/>
      <c r="F128" s="100"/>
      <c r="G128" s="100"/>
      <c r="H128" s="100"/>
      <c r="I128" s="100"/>
      <c r="J128" s="100"/>
      <c r="K128" s="100"/>
      <c r="L128" s="100"/>
      <c r="M128" s="100"/>
    </row>
    <row r="129" spans="1:13" ht="12.75">
      <c r="A129" s="100"/>
      <c r="B129" s="100"/>
      <c r="C129" s="100"/>
      <c r="D129" s="100"/>
      <c r="E129" s="100"/>
      <c r="F129" s="100"/>
      <c r="G129" s="100"/>
      <c r="H129" s="100"/>
      <c r="I129" s="100"/>
      <c r="J129" s="100"/>
      <c r="K129" s="100"/>
      <c r="L129" s="100"/>
      <c r="M129" s="100"/>
    </row>
    <row r="130" spans="1:13" ht="12.75">
      <c r="A130" s="100"/>
      <c r="B130" s="100"/>
      <c r="C130" s="100"/>
      <c r="D130" s="100"/>
      <c r="E130" s="100"/>
      <c r="F130" s="100"/>
      <c r="G130" s="100"/>
      <c r="H130" s="100"/>
      <c r="I130" s="100"/>
      <c r="J130" s="100"/>
      <c r="K130" s="100"/>
      <c r="L130" s="100"/>
      <c r="M130" s="100"/>
    </row>
    <row r="131" spans="1:13" ht="12.75">
      <c r="A131" s="100"/>
      <c r="B131" s="100"/>
      <c r="C131" s="100"/>
      <c r="D131" s="100"/>
      <c r="E131" s="100"/>
      <c r="F131" s="100"/>
      <c r="G131" s="100"/>
      <c r="H131" s="100"/>
      <c r="I131" s="100"/>
      <c r="J131" s="100"/>
      <c r="K131" s="100"/>
      <c r="L131" s="100"/>
      <c r="M131" s="100"/>
    </row>
    <row r="132" spans="1:13" ht="12.75">
      <c r="A132" s="100"/>
      <c r="B132" s="100"/>
      <c r="C132" s="100"/>
      <c r="D132" s="100"/>
      <c r="E132" s="100"/>
      <c r="F132" s="100"/>
      <c r="G132" s="100"/>
      <c r="H132" s="100"/>
      <c r="I132" s="100"/>
      <c r="J132" s="100"/>
      <c r="K132" s="100"/>
      <c r="L132" s="100"/>
      <c r="M132" s="100"/>
    </row>
    <row r="133" spans="1:13" ht="12.75">
      <c r="A133" s="100"/>
      <c r="B133" s="100"/>
      <c r="C133" s="100"/>
      <c r="D133" s="100"/>
      <c r="E133" s="100"/>
      <c r="F133" s="100"/>
      <c r="G133" s="100"/>
      <c r="H133" s="100"/>
      <c r="I133" s="100"/>
      <c r="J133" s="100"/>
      <c r="K133" s="100"/>
      <c r="L133" s="100"/>
      <c r="M133" s="100"/>
    </row>
    <row r="134" spans="1:13" ht="12.75">
      <c r="A134" s="100"/>
      <c r="B134" s="100"/>
      <c r="C134" s="100"/>
      <c r="D134" s="100"/>
      <c r="E134" s="100"/>
      <c r="F134" s="100"/>
      <c r="G134" s="100"/>
      <c r="H134" s="100"/>
      <c r="I134" s="100"/>
      <c r="J134" s="100"/>
      <c r="K134" s="100"/>
      <c r="L134" s="100"/>
      <c r="M134" s="100"/>
    </row>
    <row r="135" spans="1:13" ht="12.75">
      <c r="A135" s="100"/>
      <c r="B135" s="100"/>
      <c r="C135" s="100"/>
      <c r="D135" s="100"/>
      <c r="E135" s="100"/>
      <c r="F135" s="100"/>
      <c r="G135" s="100"/>
      <c r="H135" s="100"/>
      <c r="I135" s="100"/>
      <c r="J135" s="100"/>
      <c r="K135" s="100"/>
      <c r="L135" s="100"/>
      <c r="M135" s="100"/>
    </row>
    <row r="136" spans="1:13" ht="12.75">
      <c r="A136" s="100"/>
      <c r="B136" s="100"/>
      <c r="C136" s="100"/>
      <c r="D136" s="100"/>
      <c r="E136" s="100"/>
      <c r="F136" s="100"/>
      <c r="G136" s="100"/>
      <c r="H136" s="100"/>
      <c r="I136" s="100"/>
      <c r="J136" s="100"/>
      <c r="K136" s="100"/>
      <c r="L136" s="100"/>
      <c r="M136" s="100"/>
    </row>
    <row r="137" spans="1:13" ht="12.75">
      <c r="A137" s="100"/>
      <c r="B137" s="100"/>
      <c r="C137" s="100"/>
      <c r="D137" s="100"/>
      <c r="E137" s="100"/>
      <c r="F137" s="100"/>
      <c r="G137" s="100"/>
      <c r="H137" s="100"/>
      <c r="I137" s="100"/>
      <c r="J137" s="100"/>
      <c r="K137" s="100"/>
      <c r="L137" s="100"/>
      <c r="M137" s="100"/>
    </row>
    <row r="138" spans="1:13" ht="12.75">
      <c r="A138" s="100"/>
      <c r="B138" s="100"/>
      <c r="C138" s="100"/>
      <c r="D138" s="100"/>
      <c r="E138" s="100"/>
      <c r="F138" s="100"/>
      <c r="G138" s="100"/>
      <c r="H138" s="100"/>
      <c r="I138" s="100"/>
      <c r="J138" s="100"/>
      <c r="K138" s="100"/>
      <c r="L138" s="100"/>
      <c r="M138" s="100"/>
    </row>
    <row r="139" spans="1:13" ht="12.75">
      <c r="A139" s="100"/>
      <c r="B139" s="100"/>
      <c r="C139" s="100"/>
      <c r="D139" s="100"/>
      <c r="E139" s="100"/>
      <c r="F139" s="100"/>
      <c r="G139" s="100"/>
      <c r="H139" s="100"/>
      <c r="I139" s="100"/>
      <c r="J139" s="100"/>
      <c r="K139" s="100"/>
      <c r="L139" s="100"/>
      <c r="M139" s="100"/>
    </row>
    <row r="140" spans="1:13" ht="12.75">
      <c r="A140" s="100"/>
      <c r="B140" s="100"/>
      <c r="C140" s="100"/>
      <c r="D140" s="100"/>
      <c r="E140" s="100"/>
      <c r="F140" s="100"/>
      <c r="G140" s="100"/>
      <c r="H140" s="100"/>
      <c r="I140" s="100"/>
      <c r="J140" s="100"/>
      <c r="K140" s="100"/>
      <c r="L140" s="100"/>
      <c r="M140" s="100"/>
    </row>
    <row r="141" spans="1:13" ht="12.75">
      <c r="A141" s="100"/>
      <c r="B141" s="100"/>
      <c r="C141" s="100"/>
      <c r="D141" s="100"/>
      <c r="E141" s="100"/>
      <c r="F141" s="100"/>
      <c r="G141" s="100"/>
      <c r="H141" s="100"/>
      <c r="I141" s="100"/>
      <c r="J141" s="100"/>
      <c r="K141" s="100"/>
      <c r="L141" s="100"/>
      <c r="M141" s="100"/>
    </row>
    <row r="142" spans="1:13" ht="12.75">
      <c r="A142" s="100"/>
      <c r="B142" s="100"/>
      <c r="C142" s="100"/>
      <c r="D142" s="100"/>
      <c r="E142" s="100"/>
      <c r="F142" s="100"/>
      <c r="G142" s="100"/>
      <c r="H142" s="100"/>
      <c r="I142" s="100"/>
      <c r="J142" s="100"/>
      <c r="K142" s="100"/>
      <c r="L142" s="100"/>
      <c r="M142" s="100"/>
    </row>
    <row r="143" spans="1:13" ht="12.75">
      <c r="A143" s="100"/>
      <c r="B143" s="100"/>
      <c r="C143" s="100"/>
      <c r="D143" s="100"/>
      <c r="E143" s="100"/>
      <c r="F143" s="100"/>
      <c r="G143" s="100"/>
      <c r="H143" s="100"/>
      <c r="I143" s="100"/>
      <c r="J143" s="100"/>
      <c r="K143" s="100"/>
      <c r="L143" s="100"/>
      <c r="M143" s="100"/>
    </row>
    <row r="144" spans="1:13" ht="12.75">
      <c r="A144" s="100"/>
      <c r="B144" s="100"/>
      <c r="C144" s="100"/>
      <c r="D144" s="100"/>
      <c r="E144" s="100"/>
      <c r="F144" s="100"/>
      <c r="G144" s="100"/>
      <c r="H144" s="100"/>
      <c r="I144" s="100"/>
      <c r="J144" s="100"/>
      <c r="K144" s="100"/>
      <c r="L144" s="100"/>
      <c r="M144" s="100"/>
    </row>
    <row r="145" spans="1:13" ht="12.75">
      <c r="A145" s="100"/>
      <c r="B145" s="100"/>
      <c r="C145" s="100"/>
      <c r="D145" s="100"/>
      <c r="E145" s="100"/>
      <c r="F145" s="100"/>
      <c r="G145" s="100"/>
      <c r="H145" s="100"/>
      <c r="I145" s="100"/>
      <c r="J145" s="100"/>
      <c r="K145" s="100"/>
      <c r="L145" s="100"/>
      <c r="M145" s="100"/>
    </row>
    <row r="146" spans="1:13" ht="12.75">
      <c r="A146" s="100"/>
      <c r="B146" s="100"/>
      <c r="C146" s="100"/>
      <c r="D146" s="100"/>
      <c r="E146" s="100"/>
      <c r="F146" s="100"/>
      <c r="G146" s="100"/>
      <c r="H146" s="100"/>
      <c r="I146" s="100"/>
      <c r="J146" s="100"/>
      <c r="K146" s="100"/>
      <c r="L146" s="100"/>
      <c r="M146" s="100"/>
    </row>
    <row r="147" spans="1:13" ht="12.75">
      <c r="A147" s="100"/>
      <c r="B147" s="100"/>
      <c r="C147" s="100"/>
      <c r="D147" s="100"/>
      <c r="E147" s="100"/>
      <c r="F147" s="100"/>
      <c r="G147" s="100"/>
      <c r="H147" s="100"/>
      <c r="I147" s="100"/>
      <c r="J147" s="100"/>
      <c r="K147" s="100"/>
      <c r="L147" s="100"/>
      <c r="M147" s="100"/>
    </row>
    <row r="148" spans="1:13" ht="12.75">
      <c r="A148" s="100"/>
      <c r="B148" s="100"/>
      <c r="C148" s="100"/>
      <c r="D148" s="100"/>
      <c r="E148" s="100"/>
      <c r="F148" s="100"/>
      <c r="G148" s="100"/>
      <c r="H148" s="100"/>
      <c r="I148" s="100"/>
      <c r="J148" s="100"/>
      <c r="K148" s="100"/>
      <c r="L148" s="100"/>
      <c r="M148" s="100"/>
    </row>
    <row r="149" spans="1:13" ht="12.75">
      <c r="A149" s="100"/>
      <c r="B149" s="100"/>
      <c r="C149" s="100"/>
      <c r="D149" s="100"/>
      <c r="E149" s="100"/>
      <c r="F149" s="100"/>
      <c r="G149" s="100"/>
      <c r="H149" s="100"/>
      <c r="I149" s="100"/>
      <c r="J149" s="100"/>
      <c r="K149" s="100"/>
      <c r="L149" s="100"/>
      <c r="M149" s="100"/>
    </row>
    <row r="150" spans="1:13" ht="12.75">
      <c r="A150" s="100"/>
      <c r="B150" s="100"/>
      <c r="C150" s="100"/>
      <c r="D150" s="100"/>
      <c r="E150" s="100"/>
      <c r="F150" s="100"/>
      <c r="G150" s="100"/>
      <c r="H150" s="100"/>
      <c r="I150" s="100"/>
      <c r="J150" s="100"/>
      <c r="K150" s="100"/>
      <c r="L150" s="100"/>
      <c r="M150" s="100"/>
    </row>
    <row r="151" spans="1:13" ht="12.75">
      <c r="A151" s="100"/>
      <c r="B151" s="100"/>
      <c r="C151" s="100"/>
      <c r="D151" s="100"/>
      <c r="E151" s="100"/>
      <c r="F151" s="100"/>
      <c r="G151" s="100"/>
      <c r="H151" s="100"/>
      <c r="I151" s="100"/>
      <c r="J151" s="100"/>
      <c r="K151" s="100"/>
      <c r="L151" s="100"/>
      <c r="M151" s="100"/>
    </row>
    <row r="152" spans="1:13" ht="12.75">
      <c r="A152" s="100"/>
      <c r="B152" s="100"/>
      <c r="C152" s="100"/>
      <c r="D152" s="100"/>
      <c r="E152" s="100"/>
      <c r="F152" s="100"/>
      <c r="G152" s="100"/>
      <c r="H152" s="100"/>
      <c r="I152" s="100"/>
      <c r="J152" s="100"/>
      <c r="K152" s="100"/>
      <c r="L152" s="100"/>
      <c r="M152" s="100"/>
    </row>
    <row r="153" spans="1:13" ht="12.75">
      <c r="A153" s="100"/>
      <c r="B153" s="100"/>
      <c r="C153" s="100"/>
      <c r="D153" s="100"/>
      <c r="E153" s="100"/>
      <c r="F153" s="100"/>
      <c r="G153" s="100"/>
      <c r="H153" s="100"/>
      <c r="I153" s="100"/>
      <c r="J153" s="100"/>
      <c r="K153" s="100"/>
      <c r="L153" s="100"/>
      <c r="M153" s="100"/>
    </row>
    <row r="154" spans="1:13" ht="12.75">
      <c r="A154" s="100"/>
      <c r="B154" s="100"/>
      <c r="C154" s="100"/>
      <c r="D154" s="100"/>
      <c r="E154" s="100"/>
      <c r="F154" s="100"/>
      <c r="G154" s="100"/>
      <c r="H154" s="100"/>
      <c r="I154" s="100"/>
      <c r="J154" s="100"/>
      <c r="K154" s="100"/>
      <c r="L154" s="100"/>
      <c r="M154" s="100"/>
    </row>
    <row r="155" spans="1:13" ht="12.75">
      <c r="A155" s="100"/>
      <c r="B155" s="100"/>
      <c r="C155" s="100"/>
      <c r="D155" s="100"/>
      <c r="E155" s="100"/>
      <c r="F155" s="100"/>
      <c r="G155" s="100"/>
      <c r="H155" s="100"/>
      <c r="I155" s="100"/>
      <c r="J155" s="100"/>
      <c r="K155" s="100"/>
      <c r="L155" s="100"/>
      <c r="M155" s="100"/>
    </row>
    <row r="156" spans="1:13" ht="12.75">
      <c r="A156" s="100"/>
      <c r="B156" s="100"/>
      <c r="C156" s="100"/>
      <c r="D156" s="100"/>
      <c r="E156" s="100"/>
      <c r="F156" s="100"/>
      <c r="G156" s="100"/>
      <c r="H156" s="100"/>
      <c r="I156" s="100"/>
      <c r="J156" s="100"/>
      <c r="K156" s="100"/>
      <c r="L156" s="100"/>
      <c r="M156" s="100"/>
    </row>
    <row r="157" spans="1:13" ht="12.75">
      <c r="A157" s="100"/>
      <c r="B157" s="100"/>
      <c r="C157" s="100"/>
      <c r="D157" s="100"/>
      <c r="E157" s="100"/>
      <c r="F157" s="100"/>
      <c r="G157" s="100"/>
      <c r="H157" s="100"/>
      <c r="I157" s="100"/>
      <c r="J157" s="100"/>
      <c r="K157" s="100"/>
      <c r="L157" s="100"/>
      <c r="M157" s="100"/>
    </row>
    <row r="158" spans="1:13" ht="12.75">
      <c r="A158" s="100"/>
      <c r="B158" s="100"/>
      <c r="C158" s="100"/>
      <c r="D158" s="100"/>
      <c r="E158" s="100"/>
      <c r="F158" s="100"/>
      <c r="G158" s="100"/>
      <c r="H158" s="100"/>
      <c r="I158" s="100"/>
      <c r="J158" s="100"/>
      <c r="K158" s="100"/>
      <c r="L158" s="100"/>
      <c r="M158" s="100"/>
    </row>
    <row r="159" spans="1:13" ht="12.75">
      <c r="A159" s="100"/>
      <c r="B159" s="100"/>
      <c r="C159" s="100"/>
      <c r="D159" s="100"/>
      <c r="E159" s="100"/>
      <c r="F159" s="100"/>
      <c r="G159" s="100"/>
      <c r="H159" s="100"/>
      <c r="I159" s="100"/>
      <c r="J159" s="100"/>
      <c r="K159" s="100"/>
      <c r="L159" s="100"/>
      <c r="M159" s="100"/>
    </row>
    <row r="160" spans="1:13" ht="12.75">
      <c r="A160" s="100"/>
      <c r="B160" s="100"/>
      <c r="C160" s="100"/>
      <c r="D160" s="100"/>
      <c r="E160" s="100"/>
      <c r="F160" s="100"/>
      <c r="G160" s="100"/>
      <c r="H160" s="100"/>
      <c r="I160" s="100"/>
      <c r="J160" s="100"/>
      <c r="K160" s="100"/>
      <c r="L160" s="100"/>
      <c r="M160" s="100"/>
    </row>
    <row r="161" spans="1:13" ht="12.75">
      <c r="A161" s="100"/>
      <c r="B161" s="100"/>
      <c r="C161" s="100"/>
      <c r="D161" s="100"/>
      <c r="E161" s="100"/>
      <c r="F161" s="100"/>
      <c r="G161" s="100"/>
      <c r="H161" s="100"/>
      <c r="I161" s="100"/>
      <c r="J161" s="100"/>
      <c r="K161" s="100"/>
      <c r="L161" s="100"/>
      <c r="M161" s="100"/>
    </row>
    <row r="162" spans="1:13" ht="12.75">
      <c r="A162" s="100"/>
      <c r="B162" s="100"/>
      <c r="C162" s="100"/>
      <c r="D162" s="100"/>
      <c r="E162" s="100"/>
      <c r="F162" s="100"/>
      <c r="G162" s="100"/>
      <c r="H162" s="100"/>
      <c r="I162" s="100"/>
      <c r="J162" s="100"/>
      <c r="K162" s="100"/>
      <c r="L162" s="100"/>
      <c r="M162" s="100"/>
    </row>
    <row r="163" spans="1:13" ht="12.75">
      <c r="A163" s="100"/>
      <c r="B163" s="100"/>
      <c r="C163" s="100"/>
      <c r="D163" s="100"/>
      <c r="E163" s="100"/>
      <c r="F163" s="100"/>
      <c r="G163" s="100"/>
      <c r="H163" s="100"/>
      <c r="I163" s="100"/>
      <c r="J163" s="100"/>
      <c r="K163" s="100"/>
      <c r="L163" s="100"/>
      <c r="M163" s="100"/>
    </row>
    <row r="164" spans="1:13" ht="12.75">
      <c r="A164" s="100"/>
      <c r="B164" s="100"/>
      <c r="C164" s="100"/>
      <c r="D164" s="100"/>
      <c r="E164" s="100"/>
      <c r="F164" s="100"/>
      <c r="G164" s="100"/>
      <c r="H164" s="100"/>
      <c r="I164" s="100"/>
      <c r="J164" s="100"/>
      <c r="K164" s="100"/>
      <c r="L164" s="100"/>
      <c r="M164" s="100"/>
    </row>
    <row r="165" spans="1:13" ht="12.75">
      <c r="A165" s="100"/>
      <c r="B165" s="100"/>
      <c r="C165" s="100"/>
      <c r="D165" s="100"/>
      <c r="E165" s="100"/>
      <c r="F165" s="100"/>
      <c r="G165" s="100"/>
      <c r="H165" s="100"/>
      <c r="I165" s="100"/>
      <c r="J165" s="100"/>
      <c r="K165" s="100"/>
      <c r="L165" s="100"/>
      <c r="M165" s="100"/>
    </row>
    <row r="166" spans="1:13" ht="12.75">
      <c r="A166" s="100"/>
      <c r="B166" s="100"/>
      <c r="C166" s="100"/>
      <c r="D166" s="100"/>
      <c r="E166" s="100"/>
      <c r="F166" s="100"/>
      <c r="G166" s="100"/>
      <c r="H166" s="100"/>
      <c r="I166" s="100"/>
      <c r="J166" s="100"/>
      <c r="K166" s="100"/>
      <c r="L166" s="100"/>
      <c r="M166" s="100"/>
    </row>
    <row r="167" spans="1:13" ht="12.75">
      <c r="A167" s="100"/>
      <c r="B167" s="100"/>
      <c r="C167" s="100"/>
      <c r="D167" s="100"/>
      <c r="E167" s="100"/>
      <c r="F167" s="100"/>
      <c r="G167" s="100"/>
      <c r="H167" s="100"/>
      <c r="I167" s="100"/>
      <c r="J167" s="100"/>
      <c r="K167" s="100"/>
      <c r="L167" s="100"/>
      <c r="M167" s="100"/>
    </row>
    <row r="168" spans="1:13" ht="12.75">
      <c r="A168" s="100"/>
      <c r="B168" s="100"/>
      <c r="C168" s="100"/>
      <c r="D168" s="100"/>
      <c r="E168" s="100"/>
      <c r="F168" s="100"/>
      <c r="G168" s="100"/>
      <c r="H168" s="100"/>
      <c r="I168" s="100"/>
      <c r="J168" s="100"/>
      <c r="K168" s="100"/>
      <c r="L168" s="100"/>
      <c r="M168" s="100"/>
    </row>
    <row r="169" spans="1:13" ht="12.75">
      <c r="A169" s="100"/>
      <c r="B169" s="100"/>
      <c r="C169" s="100"/>
      <c r="D169" s="100"/>
      <c r="E169" s="100"/>
      <c r="F169" s="100"/>
      <c r="G169" s="100"/>
      <c r="H169" s="100"/>
      <c r="I169" s="100"/>
      <c r="J169" s="100"/>
      <c r="K169" s="100"/>
      <c r="L169" s="100"/>
      <c r="M169" s="100"/>
    </row>
    <row r="170" spans="1:13" ht="12.75">
      <c r="A170" s="100"/>
      <c r="B170" s="100"/>
      <c r="C170" s="100"/>
      <c r="D170" s="100"/>
      <c r="E170" s="100"/>
      <c r="F170" s="100"/>
      <c r="G170" s="100"/>
      <c r="H170" s="100"/>
      <c r="I170" s="100"/>
      <c r="J170" s="100"/>
      <c r="K170" s="100"/>
      <c r="L170" s="100"/>
      <c r="M170" s="100"/>
    </row>
    <row r="171" spans="1:13" ht="12.75">
      <c r="A171" s="100"/>
      <c r="B171" s="100"/>
      <c r="C171" s="100"/>
      <c r="D171" s="100"/>
      <c r="E171" s="100"/>
      <c r="F171" s="100"/>
      <c r="G171" s="100"/>
      <c r="H171" s="100"/>
      <c r="I171" s="100"/>
      <c r="J171" s="100"/>
      <c r="K171" s="100"/>
      <c r="L171" s="100"/>
      <c r="M171" s="100"/>
    </row>
    <row r="172" spans="1:13" ht="12.75">
      <c r="A172" s="100"/>
      <c r="B172" s="100"/>
      <c r="C172" s="100"/>
      <c r="D172" s="100"/>
      <c r="E172" s="100"/>
      <c r="F172" s="100"/>
      <c r="G172" s="100"/>
      <c r="H172" s="100"/>
      <c r="I172" s="100"/>
      <c r="J172" s="100"/>
      <c r="K172" s="100"/>
      <c r="L172" s="100"/>
      <c r="M172" s="100"/>
    </row>
    <row r="173" spans="1:13" ht="12.75">
      <c r="A173" s="100"/>
      <c r="B173" s="100"/>
      <c r="C173" s="100"/>
      <c r="D173" s="100"/>
      <c r="E173" s="100"/>
      <c r="F173" s="100"/>
      <c r="G173" s="100"/>
      <c r="H173" s="100"/>
      <c r="I173" s="100"/>
      <c r="J173" s="100"/>
      <c r="K173" s="100"/>
      <c r="L173" s="100"/>
      <c r="M173" s="100"/>
    </row>
    <row r="174" spans="1:13" ht="12.75">
      <c r="A174" s="100"/>
      <c r="B174" s="100"/>
      <c r="C174" s="100"/>
      <c r="D174" s="100"/>
      <c r="E174" s="100"/>
      <c r="F174" s="100"/>
      <c r="G174" s="100"/>
      <c r="H174" s="100"/>
      <c r="I174" s="100"/>
      <c r="J174" s="100"/>
      <c r="K174" s="100"/>
      <c r="L174" s="100"/>
      <c r="M174" s="100"/>
    </row>
    <row r="175" spans="1:13" ht="12.75">
      <c r="A175" s="100"/>
      <c r="B175" s="100"/>
      <c r="C175" s="100"/>
      <c r="D175" s="100"/>
      <c r="E175" s="100"/>
      <c r="F175" s="100"/>
      <c r="G175" s="100"/>
      <c r="H175" s="100"/>
      <c r="I175" s="100"/>
      <c r="J175" s="100"/>
      <c r="K175" s="100"/>
      <c r="L175" s="100"/>
      <c r="M175" s="100"/>
    </row>
    <row r="176" spans="1:13" ht="12.75">
      <c r="A176" s="100"/>
      <c r="B176" s="100"/>
      <c r="C176" s="100"/>
      <c r="D176" s="100"/>
      <c r="E176" s="100"/>
      <c r="F176" s="100"/>
      <c r="G176" s="100"/>
      <c r="H176" s="100"/>
      <c r="I176" s="100"/>
      <c r="J176" s="100"/>
      <c r="K176" s="100"/>
      <c r="L176" s="100"/>
      <c r="M176" s="100"/>
    </row>
    <row r="177" spans="1:13" ht="12.75">
      <c r="A177" s="100"/>
      <c r="B177" s="100"/>
      <c r="C177" s="100"/>
      <c r="D177" s="100"/>
      <c r="E177" s="100"/>
      <c r="F177" s="100"/>
      <c r="G177" s="100"/>
      <c r="H177" s="100"/>
      <c r="I177" s="100"/>
      <c r="J177" s="100"/>
      <c r="K177" s="100"/>
      <c r="L177" s="100"/>
      <c r="M177" s="100"/>
    </row>
    <row r="178" spans="1:13" ht="12.75">
      <c r="A178" s="100"/>
      <c r="B178" s="100"/>
      <c r="C178" s="100"/>
      <c r="D178" s="100"/>
      <c r="E178" s="100"/>
      <c r="F178" s="100"/>
      <c r="G178" s="100"/>
      <c r="H178" s="100"/>
      <c r="I178" s="100"/>
      <c r="J178" s="100"/>
      <c r="K178" s="100"/>
      <c r="L178" s="100"/>
      <c r="M178" s="100"/>
    </row>
    <row r="179" spans="1:13" ht="12.75">
      <c r="A179" s="100"/>
      <c r="B179" s="100"/>
      <c r="C179" s="100"/>
      <c r="D179" s="100"/>
      <c r="E179" s="100"/>
      <c r="F179" s="100"/>
      <c r="G179" s="100"/>
      <c r="H179" s="100"/>
      <c r="I179" s="100"/>
      <c r="J179" s="100"/>
      <c r="K179" s="100"/>
      <c r="L179" s="100"/>
      <c r="M179" s="100"/>
    </row>
  </sheetData>
  <sheetProtection/>
  <mergeCells count="9">
    <mergeCell ref="A84:M84"/>
    <mergeCell ref="A98:M98"/>
    <mergeCell ref="A109:M109"/>
    <mergeCell ref="A2:M2"/>
    <mergeCell ref="A16:M16"/>
    <mergeCell ref="A27:M27"/>
    <mergeCell ref="A43:M43"/>
    <mergeCell ref="A57:M57"/>
    <mergeCell ref="A68:M68"/>
  </mergeCells>
  <printOptions/>
  <pageMargins left="0.7480314960629921" right="0.7480314960629921" top="0.984251968503937" bottom="0.984251968503937" header="0.5118110236220472" footer="0.5118110236220472"/>
  <pageSetup horizontalDpi="600" verticalDpi="600" orientation="landscape" paperSize="9" scale="89"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AA118"/>
  <sheetViews>
    <sheetView zoomScalePageLayoutView="0" workbookViewId="0" topLeftCell="A1">
      <selection activeCell="D13" sqref="D13"/>
    </sheetView>
  </sheetViews>
  <sheetFormatPr defaultColWidth="9.140625" defaultRowHeight="12.75"/>
  <cols>
    <col min="1" max="1" width="30.7109375" style="131" customWidth="1"/>
    <col min="2" max="2" width="15.421875" style="129" customWidth="1"/>
    <col min="3" max="3" width="9.57421875" style="130" customWidth="1"/>
    <col min="4" max="4" width="30.7109375" style="131" customWidth="1"/>
    <col min="5" max="5" width="15.421875" style="129" customWidth="1"/>
    <col min="6" max="6" width="9.57421875" style="130" customWidth="1"/>
    <col min="7" max="7" width="25.7109375" style="131" customWidth="1"/>
    <col min="8" max="8" width="15.421875" style="129" customWidth="1"/>
    <col min="9" max="9" width="9.57421875" style="132" customWidth="1"/>
    <col min="10" max="10" width="22.00390625" style="131" customWidth="1"/>
    <col min="11" max="11" width="15.421875" style="129" bestFit="1" customWidth="1"/>
    <col min="12" max="12" width="10.7109375" style="132" bestFit="1" customWidth="1"/>
    <col min="13" max="13" width="21.421875" style="131" customWidth="1"/>
    <col min="14" max="14" width="15.421875" style="129" bestFit="1" customWidth="1"/>
    <col min="15" max="15" width="10.7109375" style="132" bestFit="1" customWidth="1"/>
    <col min="16" max="16" width="21.421875" style="131" customWidth="1"/>
    <col min="17" max="17" width="15.421875" style="133" bestFit="1" customWidth="1"/>
    <col min="18" max="18" width="9.57421875" style="132" bestFit="1" customWidth="1"/>
    <col min="19" max="19" width="21.421875" style="131" customWidth="1"/>
    <col min="20" max="20" width="15.421875" style="133" bestFit="1" customWidth="1"/>
    <col min="21" max="21" width="9.57421875" style="132" bestFit="1" customWidth="1"/>
    <col min="22" max="22" width="28.8515625" style="131" customWidth="1"/>
    <col min="23" max="23" width="15.421875" style="133" bestFit="1" customWidth="1"/>
    <col min="24" max="24" width="18.7109375" style="132" customWidth="1"/>
    <col min="25" max="25" width="25.8515625" style="131" customWidth="1"/>
    <col min="26" max="26" width="15.421875" style="133" bestFit="1" customWidth="1"/>
    <col min="27" max="27" width="9.57421875" style="132" bestFit="1" customWidth="1"/>
    <col min="28" max="16384" width="9.140625" style="134" customWidth="1"/>
  </cols>
  <sheetData>
    <row r="1" spans="1:4" ht="15">
      <c r="A1" s="128" t="s">
        <v>52</v>
      </c>
      <c r="D1" s="128"/>
    </row>
    <row r="2" spans="1:27" ht="24" customHeight="1">
      <c r="A2" s="1054" t="s">
        <v>53</v>
      </c>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row>
    <row r="3" spans="1:27" ht="15">
      <c r="A3" s="67">
        <v>2011</v>
      </c>
      <c r="B3" s="135"/>
      <c r="C3" s="136"/>
      <c r="D3" s="67">
        <v>2012</v>
      </c>
      <c r="E3" s="135"/>
      <c r="F3" s="136"/>
      <c r="G3" s="63">
        <v>2013</v>
      </c>
      <c r="H3" s="135"/>
      <c r="I3" s="137"/>
      <c r="J3" s="63">
        <v>2014</v>
      </c>
      <c r="K3" s="135"/>
      <c r="L3" s="137"/>
      <c r="M3" s="63">
        <v>2015</v>
      </c>
      <c r="N3" s="135"/>
      <c r="O3" s="137"/>
      <c r="P3" s="63">
        <v>2016</v>
      </c>
      <c r="Q3" s="138"/>
      <c r="R3" s="139"/>
      <c r="S3" s="63">
        <v>2017</v>
      </c>
      <c r="T3" s="138"/>
      <c r="U3" s="139"/>
      <c r="V3" s="63" t="s">
        <v>54</v>
      </c>
      <c r="W3" s="138"/>
      <c r="X3" s="139"/>
      <c r="Y3" s="63" t="s">
        <v>55</v>
      </c>
      <c r="Z3" s="138"/>
      <c r="AA3" s="139"/>
    </row>
    <row r="4" spans="1:27" ht="30.75" customHeight="1" thickBot="1">
      <c r="A4" s="140" t="s">
        <v>56</v>
      </c>
      <c r="B4" s="141" t="s">
        <v>57</v>
      </c>
      <c r="C4" s="142" t="s">
        <v>58</v>
      </c>
      <c r="D4" s="140" t="s">
        <v>56</v>
      </c>
      <c r="E4" s="141" t="s">
        <v>57</v>
      </c>
      <c r="F4" s="142" t="s">
        <v>58</v>
      </c>
      <c r="G4" s="143" t="s">
        <v>56</v>
      </c>
      <c r="H4" s="141" t="s">
        <v>57</v>
      </c>
      <c r="I4" s="142" t="s">
        <v>58</v>
      </c>
      <c r="J4" s="143" t="s">
        <v>56</v>
      </c>
      <c r="K4" s="141" t="s">
        <v>57</v>
      </c>
      <c r="L4" s="142" t="s">
        <v>58</v>
      </c>
      <c r="M4" s="143" t="s">
        <v>56</v>
      </c>
      <c r="N4" s="74" t="s">
        <v>57</v>
      </c>
      <c r="O4" s="142" t="s">
        <v>58</v>
      </c>
      <c r="P4" s="143" t="s">
        <v>56</v>
      </c>
      <c r="Q4" s="141" t="s">
        <v>57</v>
      </c>
      <c r="R4" s="144" t="s">
        <v>58</v>
      </c>
      <c r="S4" s="143" t="s">
        <v>56</v>
      </c>
      <c r="T4" s="141" t="s">
        <v>57</v>
      </c>
      <c r="U4" s="144" t="s">
        <v>58</v>
      </c>
      <c r="V4" s="143" t="s">
        <v>56</v>
      </c>
      <c r="W4" s="141" t="s">
        <v>57</v>
      </c>
      <c r="X4" s="144" t="s">
        <v>58</v>
      </c>
      <c r="Y4" s="143" t="s">
        <v>56</v>
      </c>
      <c r="Z4" s="141" t="s">
        <v>57</v>
      </c>
      <c r="AA4" s="144" t="s">
        <v>58</v>
      </c>
    </row>
    <row r="5" spans="1:27" ht="15.75" thickTop="1">
      <c r="A5" s="145" t="s">
        <v>59</v>
      </c>
      <c r="B5" s="146">
        <v>2272017730</v>
      </c>
      <c r="C5" s="147">
        <v>0.09441786605049661</v>
      </c>
      <c r="D5" s="145" t="s">
        <v>61</v>
      </c>
      <c r="E5" s="146">
        <v>2936646616</v>
      </c>
      <c r="F5" s="147">
        <v>0.10744391068825801</v>
      </c>
      <c r="G5" s="145" t="s">
        <v>61</v>
      </c>
      <c r="H5" s="146">
        <v>3144152750</v>
      </c>
      <c r="I5" s="147">
        <v>0.1162715452632863</v>
      </c>
      <c r="J5" s="145" t="s">
        <v>61</v>
      </c>
      <c r="K5" s="146">
        <v>3262476556</v>
      </c>
      <c r="L5" s="147">
        <v>0.12165320983002868</v>
      </c>
      <c r="M5" s="145" t="s">
        <v>59</v>
      </c>
      <c r="N5" s="146">
        <v>2907350293</v>
      </c>
      <c r="O5" s="147">
        <v>0.11433481047069181</v>
      </c>
      <c r="P5" s="145" t="s">
        <v>59</v>
      </c>
      <c r="Q5" s="146">
        <v>2809694944</v>
      </c>
      <c r="R5" s="148">
        <v>0.1117175520245886</v>
      </c>
      <c r="S5" s="145" t="s">
        <v>59</v>
      </c>
      <c r="T5" s="146">
        <v>3052568216</v>
      </c>
      <c r="U5" s="148">
        <v>0.10710095463216363</v>
      </c>
      <c r="V5" s="145" t="s">
        <v>59</v>
      </c>
      <c r="W5" s="146">
        <v>1878971543</v>
      </c>
      <c r="X5" s="148">
        <v>0.11432651221647275</v>
      </c>
      <c r="Y5" s="145" t="s">
        <v>59</v>
      </c>
      <c r="Z5" s="146">
        <v>1961294054</v>
      </c>
      <c r="AA5" s="148">
        <v>0.10243533321922735</v>
      </c>
    </row>
    <row r="6" spans="1:27" ht="15">
      <c r="A6" s="149" t="s">
        <v>60</v>
      </c>
      <c r="B6" s="146">
        <v>1877979396</v>
      </c>
      <c r="C6" s="150">
        <v>0.07804287999861714</v>
      </c>
      <c r="D6" s="149" t="s">
        <v>59</v>
      </c>
      <c r="E6" s="146">
        <v>2107601993</v>
      </c>
      <c r="F6" s="150">
        <v>0.07711142330456236</v>
      </c>
      <c r="G6" s="149" t="s">
        <v>59</v>
      </c>
      <c r="H6" s="146">
        <v>2439947617</v>
      </c>
      <c r="I6" s="150">
        <v>0.09022986551466466</v>
      </c>
      <c r="J6" s="149" t="s">
        <v>59</v>
      </c>
      <c r="K6" s="146">
        <v>2481016255</v>
      </c>
      <c r="L6" s="150">
        <v>0.09251364289688001</v>
      </c>
      <c r="M6" s="149" t="s">
        <v>60</v>
      </c>
      <c r="N6" s="146">
        <v>1846696466</v>
      </c>
      <c r="O6" s="150">
        <v>0.07262340934471166</v>
      </c>
      <c r="P6" s="149" t="s">
        <v>60</v>
      </c>
      <c r="Q6" s="146">
        <v>1928492035</v>
      </c>
      <c r="R6" s="151">
        <v>0.07667964442516977</v>
      </c>
      <c r="S6" s="149" t="s">
        <v>60</v>
      </c>
      <c r="T6" s="146">
        <v>2018720740</v>
      </c>
      <c r="U6" s="151">
        <v>0.0708278744620683</v>
      </c>
      <c r="V6" s="149" t="s">
        <v>60</v>
      </c>
      <c r="W6" s="146">
        <v>1211959452</v>
      </c>
      <c r="X6" s="151">
        <v>0.07374198806317292</v>
      </c>
      <c r="Y6" s="149" t="s">
        <v>61</v>
      </c>
      <c r="Z6" s="146">
        <v>1403842756</v>
      </c>
      <c r="AA6" s="151">
        <v>0.07332052029881822</v>
      </c>
    </row>
    <row r="7" spans="1:27" ht="15" customHeight="1">
      <c r="A7" s="149" t="s">
        <v>61</v>
      </c>
      <c r="B7" s="146">
        <v>1873667786</v>
      </c>
      <c r="C7" s="150">
        <v>0.07786370313302025</v>
      </c>
      <c r="D7" s="149" t="s">
        <v>60</v>
      </c>
      <c r="E7" s="146">
        <v>1742778067</v>
      </c>
      <c r="F7" s="150">
        <v>0.06376350833634077</v>
      </c>
      <c r="G7" s="149" t="s">
        <v>60</v>
      </c>
      <c r="H7" s="146">
        <v>1769977904</v>
      </c>
      <c r="I7" s="150">
        <v>0.06545422005338405</v>
      </c>
      <c r="J7" s="149" t="s">
        <v>60</v>
      </c>
      <c r="K7" s="146">
        <v>1767444740</v>
      </c>
      <c r="L7" s="150">
        <v>0.06590555430130744</v>
      </c>
      <c r="M7" s="149" t="s">
        <v>61</v>
      </c>
      <c r="N7" s="146">
        <v>1702042640</v>
      </c>
      <c r="O7" s="150">
        <v>0.0669347354276432</v>
      </c>
      <c r="P7" s="149" t="s">
        <v>504</v>
      </c>
      <c r="Q7" s="146">
        <v>1523641837</v>
      </c>
      <c r="R7" s="151">
        <v>0.060582212512209035</v>
      </c>
      <c r="S7" s="149" t="s">
        <v>61</v>
      </c>
      <c r="T7" s="146">
        <v>1950387768</v>
      </c>
      <c r="U7" s="151">
        <v>0.06843037635025119</v>
      </c>
      <c r="V7" s="149" t="s">
        <v>61</v>
      </c>
      <c r="W7" s="146">
        <v>1021964140</v>
      </c>
      <c r="X7" s="151">
        <v>0.06218167389058061</v>
      </c>
      <c r="Y7" s="149" t="s">
        <v>60</v>
      </c>
      <c r="Z7" s="146">
        <v>1254698099</v>
      </c>
      <c r="AA7" s="151">
        <v>0.06553092719496721</v>
      </c>
    </row>
    <row r="8" spans="1:27" ht="15">
      <c r="A8" s="149" t="s">
        <v>504</v>
      </c>
      <c r="B8" s="146">
        <v>1441790298</v>
      </c>
      <c r="C8" s="150">
        <v>0.05991624159969456</v>
      </c>
      <c r="D8" s="149" t="s">
        <v>505</v>
      </c>
      <c r="E8" s="146">
        <v>1512779506</v>
      </c>
      <c r="F8" s="150">
        <v>0.05534848668822298</v>
      </c>
      <c r="G8" s="149" t="s">
        <v>505</v>
      </c>
      <c r="H8" s="146">
        <v>1396028187</v>
      </c>
      <c r="I8" s="150">
        <v>0.05162546715759723</v>
      </c>
      <c r="J8" s="149" t="s">
        <v>505</v>
      </c>
      <c r="K8" s="146">
        <v>1351830580</v>
      </c>
      <c r="L8" s="150">
        <v>0.05040788075578415</v>
      </c>
      <c r="M8" s="149" t="s">
        <v>504</v>
      </c>
      <c r="N8" s="146">
        <v>1415096678</v>
      </c>
      <c r="O8" s="150">
        <v>0.05565026370107085</v>
      </c>
      <c r="P8" s="149" t="s">
        <v>61</v>
      </c>
      <c r="Q8" s="146">
        <v>1347146126</v>
      </c>
      <c r="R8" s="151">
        <v>0.053564486684760895</v>
      </c>
      <c r="S8" s="149" t="s">
        <v>504</v>
      </c>
      <c r="T8" s="146">
        <v>1723636451</v>
      </c>
      <c r="U8" s="151">
        <v>0.06047468763295756</v>
      </c>
      <c r="V8" s="149" t="s">
        <v>62</v>
      </c>
      <c r="W8" s="146">
        <v>644325561</v>
      </c>
      <c r="X8" s="151">
        <v>0.03920415633514049</v>
      </c>
      <c r="Y8" s="149" t="s">
        <v>62</v>
      </c>
      <c r="Z8" s="146">
        <v>765291803</v>
      </c>
      <c r="AA8" s="151">
        <v>0.03996999873138263</v>
      </c>
    </row>
    <row r="9" spans="1:27" ht="54" customHeight="1">
      <c r="A9" s="149" t="s">
        <v>62</v>
      </c>
      <c r="B9" s="146">
        <v>1352621675</v>
      </c>
      <c r="C9" s="150">
        <v>0.056210675841490185</v>
      </c>
      <c r="D9" s="149" t="s">
        <v>506</v>
      </c>
      <c r="E9" s="146">
        <v>1497861216</v>
      </c>
      <c r="F9" s="150">
        <v>0.054802667041538765</v>
      </c>
      <c r="G9" s="149" t="s">
        <v>504</v>
      </c>
      <c r="H9" s="146">
        <v>1121501880</v>
      </c>
      <c r="I9" s="150">
        <v>0.04147341652000867</v>
      </c>
      <c r="J9" s="149" t="s">
        <v>504</v>
      </c>
      <c r="K9" s="146">
        <v>1237137715</v>
      </c>
      <c r="L9" s="150">
        <v>0.04613114345749102</v>
      </c>
      <c r="M9" s="149" t="s">
        <v>505</v>
      </c>
      <c r="N9" s="146">
        <v>1276560318</v>
      </c>
      <c r="O9" s="150">
        <v>0.050202165994359615</v>
      </c>
      <c r="P9" s="149" t="s">
        <v>505</v>
      </c>
      <c r="Q9" s="146">
        <v>1252241953</v>
      </c>
      <c r="R9" s="151">
        <v>0.04979095891900852</v>
      </c>
      <c r="S9" s="149" t="s">
        <v>505</v>
      </c>
      <c r="T9" s="146">
        <v>1326377577</v>
      </c>
      <c r="U9" s="151">
        <v>0.04653665197547746</v>
      </c>
      <c r="V9" s="149" t="s">
        <v>63</v>
      </c>
      <c r="W9" s="146">
        <v>642158924</v>
      </c>
      <c r="X9" s="151">
        <v>0.039072326743376865</v>
      </c>
      <c r="Y9" s="149" t="s">
        <v>63</v>
      </c>
      <c r="Z9" s="146">
        <v>668464438</v>
      </c>
      <c r="AA9" s="151">
        <v>0.034912856291019756</v>
      </c>
    </row>
    <row r="10" spans="1:27" ht="51.75">
      <c r="A10" s="149" t="s">
        <v>505</v>
      </c>
      <c r="B10" s="146">
        <v>1280562826</v>
      </c>
      <c r="C10" s="150">
        <v>0.053216138139253605</v>
      </c>
      <c r="D10" s="149" t="s">
        <v>504</v>
      </c>
      <c r="E10" s="146">
        <v>1326305224</v>
      </c>
      <c r="F10" s="150">
        <v>0.04852590000322532</v>
      </c>
      <c r="G10" s="149" t="s">
        <v>506</v>
      </c>
      <c r="H10" s="146">
        <v>1007970674</v>
      </c>
      <c r="I10" s="150">
        <v>0.0372750044812728</v>
      </c>
      <c r="J10" s="149" t="s">
        <v>63</v>
      </c>
      <c r="K10" s="146">
        <v>967002438</v>
      </c>
      <c r="L10" s="150">
        <v>0.03605817497134631</v>
      </c>
      <c r="M10" s="149" t="s">
        <v>62</v>
      </c>
      <c r="N10" s="146">
        <v>1242654603</v>
      </c>
      <c r="O10" s="150">
        <v>0.04886878573133044</v>
      </c>
      <c r="P10" s="149" t="s">
        <v>62</v>
      </c>
      <c r="Q10" s="146">
        <v>1093490290</v>
      </c>
      <c r="R10" s="151">
        <v>0.04347876221307586</v>
      </c>
      <c r="S10" s="149" t="s">
        <v>164</v>
      </c>
      <c r="T10" s="146">
        <v>1250122821</v>
      </c>
      <c r="U10" s="151">
        <v>0.043861213923008825</v>
      </c>
      <c r="V10" s="149" t="s">
        <v>64</v>
      </c>
      <c r="W10" s="146">
        <v>461301556</v>
      </c>
      <c r="X10" s="151">
        <v>0.02806801315005966</v>
      </c>
      <c r="Y10" s="149" t="s">
        <v>65</v>
      </c>
      <c r="Z10" s="146">
        <v>635279047</v>
      </c>
      <c r="AA10" s="151">
        <v>0.033179635013892816</v>
      </c>
    </row>
    <row r="11" spans="1:27" ht="51.75">
      <c r="A11" s="149" t="s">
        <v>506</v>
      </c>
      <c r="B11" s="146">
        <v>1049198448</v>
      </c>
      <c r="C11" s="150">
        <v>0.0436013668448146</v>
      </c>
      <c r="D11" s="149" t="s">
        <v>62</v>
      </c>
      <c r="E11" s="146">
        <v>1005127508</v>
      </c>
      <c r="F11" s="150">
        <v>0.03677488112170706</v>
      </c>
      <c r="G11" s="149" t="s">
        <v>507</v>
      </c>
      <c r="H11" s="146">
        <v>986730975</v>
      </c>
      <c r="I11" s="150">
        <v>0.036489555166300085</v>
      </c>
      <c r="J11" s="149" t="s">
        <v>506</v>
      </c>
      <c r="K11" s="146">
        <v>879650526</v>
      </c>
      <c r="L11" s="150">
        <v>0.03280094375537119</v>
      </c>
      <c r="M11" s="149" t="s">
        <v>63</v>
      </c>
      <c r="N11" s="146">
        <v>1078976021</v>
      </c>
      <c r="O11" s="150">
        <v>0.042431941950882145</v>
      </c>
      <c r="P11" s="149" t="s">
        <v>63</v>
      </c>
      <c r="Q11" s="146">
        <v>1063847145</v>
      </c>
      <c r="R11" s="151">
        <v>0.042300107711532246</v>
      </c>
      <c r="S11" s="149" t="s">
        <v>62</v>
      </c>
      <c r="T11" s="146">
        <v>1121237821</v>
      </c>
      <c r="U11" s="151">
        <v>0.0393392161948616</v>
      </c>
      <c r="V11" s="149" t="s">
        <v>65</v>
      </c>
      <c r="W11" s="146">
        <v>384761492</v>
      </c>
      <c r="X11" s="151">
        <v>0.023410913049451264</v>
      </c>
      <c r="Y11" s="149" t="s">
        <v>64</v>
      </c>
      <c r="Z11" s="146">
        <v>571836149</v>
      </c>
      <c r="AA11" s="151">
        <v>0.029866111280024685</v>
      </c>
    </row>
    <row r="12" spans="1:27" ht="15">
      <c r="A12" s="149" t="s">
        <v>63</v>
      </c>
      <c r="B12" s="146">
        <v>986048854</v>
      </c>
      <c r="C12" s="150">
        <v>0.04097706958308714</v>
      </c>
      <c r="D12" s="149" t="s">
        <v>63</v>
      </c>
      <c r="E12" s="146">
        <v>851622798</v>
      </c>
      <c r="F12" s="150">
        <v>0.031158561384219473</v>
      </c>
      <c r="G12" s="149" t="s">
        <v>63</v>
      </c>
      <c r="H12" s="146">
        <v>983413397</v>
      </c>
      <c r="I12" s="150">
        <v>0.036366870312457826</v>
      </c>
      <c r="J12" s="149" t="s">
        <v>62</v>
      </c>
      <c r="K12" s="146">
        <v>800942503</v>
      </c>
      <c r="L12" s="150">
        <v>0.029866031129036373</v>
      </c>
      <c r="M12" s="149" t="s">
        <v>508</v>
      </c>
      <c r="N12" s="146">
        <v>1042889935</v>
      </c>
      <c r="O12" s="150">
        <v>0.041012816153288036</v>
      </c>
      <c r="P12" s="149" t="s">
        <v>164</v>
      </c>
      <c r="Q12" s="146">
        <v>1048925528</v>
      </c>
      <c r="R12" s="151">
        <v>0.0417068025461269</v>
      </c>
      <c r="S12" s="149" t="s">
        <v>63</v>
      </c>
      <c r="T12" s="146">
        <v>1109848626</v>
      </c>
      <c r="U12" s="151">
        <v>0.038939620323228556</v>
      </c>
      <c r="V12" s="149" t="s">
        <v>66</v>
      </c>
      <c r="W12" s="146">
        <v>355637217</v>
      </c>
      <c r="X12" s="151">
        <v>0.02163883896243918</v>
      </c>
      <c r="Y12" s="149" t="s">
        <v>66</v>
      </c>
      <c r="Z12" s="146">
        <v>406525786</v>
      </c>
      <c r="AA12" s="151">
        <v>0.021232208534048974</v>
      </c>
    </row>
    <row r="13" spans="1:27" ht="26.25">
      <c r="A13" s="149" t="s">
        <v>64</v>
      </c>
      <c r="B13" s="146"/>
      <c r="C13" s="150">
        <v>0.02850009055652005</v>
      </c>
      <c r="D13" s="149" t="s">
        <v>509</v>
      </c>
      <c r="E13" s="146">
        <v>827349725</v>
      </c>
      <c r="F13" s="150">
        <v>0.030270475676755663</v>
      </c>
      <c r="G13" s="149" t="s">
        <v>62</v>
      </c>
      <c r="H13" s="146">
        <v>885601293</v>
      </c>
      <c r="I13" s="150">
        <v>0.032749754548112964</v>
      </c>
      <c r="J13" s="149" t="s">
        <v>167</v>
      </c>
      <c r="K13" s="146">
        <v>782266313</v>
      </c>
      <c r="L13" s="150">
        <v>0.02916962199876476</v>
      </c>
      <c r="M13" s="149" t="s">
        <v>164</v>
      </c>
      <c r="N13" s="146">
        <v>766980097</v>
      </c>
      <c r="O13" s="150">
        <v>0.030162352378529787</v>
      </c>
      <c r="P13" s="149" t="s">
        <v>510</v>
      </c>
      <c r="Q13" s="146">
        <v>750228451</v>
      </c>
      <c r="R13" s="151">
        <v>0.029830172910372377</v>
      </c>
      <c r="S13" s="149" t="s">
        <v>510</v>
      </c>
      <c r="T13" s="146">
        <v>851644957</v>
      </c>
      <c r="U13" s="151">
        <v>0.029880409362936226</v>
      </c>
      <c r="V13" s="149" t="s">
        <v>67</v>
      </c>
      <c r="W13" s="146">
        <v>312090999</v>
      </c>
      <c r="X13" s="151">
        <v>0.01898925800273532</v>
      </c>
      <c r="Y13" s="149" t="s">
        <v>68</v>
      </c>
      <c r="Z13" s="146">
        <v>299981466</v>
      </c>
      <c r="AA13" s="151">
        <v>0.01566756467069895</v>
      </c>
    </row>
    <row r="14" spans="1:27" ht="15">
      <c r="A14" s="149" t="s">
        <v>511</v>
      </c>
      <c r="B14" s="146">
        <v>642545974</v>
      </c>
      <c r="C14" s="150">
        <v>0.02670217705757863</v>
      </c>
      <c r="D14" s="149" t="s">
        <v>512</v>
      </c>
      <c r="E14" s="146">
        <v>784547718</v>
      </c>
      <c r="F14" s="150">
        <v>0.028704466681212907</v>
      </c>
      <c r="G14" s="149" t="s">
        <v>512</v>
      </c>
      <c r="H14" s="146">
        <v>744891232</v>
      </c>
      <c r="I14" s="150">
        <v>0.027546261738623578</v>
      </c>
      <c r="J14" s="149" t="s">
        <v>508</v>
      </c>
      <c r="K14" s="146">
        <v>753124924</v>
      </c>
      <c r="L14" s="150">
        <v>0.028082980163979577</v>
      </c>
      <c r="M14" s="149" t="s">
        <v>167</v>
      </c>
      <c r="N14" s="146">
        <v>735095812</v>
      </c>
      <c r="O14" s="150">
        <v>0.028908467117009798</v>
      </c>
      <c r="P14" s="149" t="s">
        <v>508</v>
      </c>
      <c r="Q14" s="146">
        <v>749243047</v>
      </c>
      <c r="R14" s="151">
        <v>0.029790991816043853</v>
      </c>
      <c r="S14" s="149" t="s">
        <v>64</v>
      </c>
      <c r="T14" s="146">
        <v>764714946</v>
      </c>
      <c r="U14" s="151">
        <v>0.026830424397658557</v>
      </c>
      <c r="V14" s="149" t="s">
        <v>69</v>
      </c>
      <c r="W14" s="146">
        <v>259240813</v>
      </c>
      <c r="X14" s="151">
        <v>0.015773574690296853</v>
      </c>
      <c r="Y14" s="149" t="s">
        <v>69</v>
      </c>
      <c r="Z14" s="146">
        <v>265676457</v>
      </c>
      <c r="AA14" s="151">
        <v>0.013875867489525733</v>
      </c>
    </row>
    <row r="15" spans="1:27" ht="53.25" customHeight="1">
      <c r="A15" s="149" t="s">
        <v>510</v>
      </c>
      <c r="B15" s="146">
        <v>629015563</v>
      </c>
      <c r="C15" s="150">
        <v>0.026139895999408296</v>
      </c>
      <c r="D15" s="149" t="s">
        <v>164</v>
      </c>
      <c r="E15" s="146">
        <v>736520390</v>
      </c>
      <c r="F15" s="150">
        <v>0.026947277405488464</v>
      </c>
      <c r="G15" s="149" t="s">
        <v>509</v>
      </c>
      <c r="H15" s="146">
        <v>743862287</v>
      </c>
      <c r="I15" s="150">
        <v>0.027508211098386415</v>
      </c>
      <c r="J15" s="149" t="s">
        <v>509</v>
      </c>
      <c r="K15" s="146">
        <v>706296155</v>
      </c>
      <c r="L15" s="150">
        <v>0.026336800547527815</v>
      </c>
      <c r="M15" s="149" t="s">
        <v>510</v>
      </c>
      <c r="N15" s="146">
        <v>706354341</v>
      </c>
      <c r="O15" s="150">
        <v>0.02777817654027884</v>
      </c>
      <c r="P15" s="149" t="s">
        <v>64</v>
      </c>
      <c r="Q15" s="146">
        <v>702992791</v>
      </c>
      <c r="R15" s="151">
        <v>0.027952014459493312</v>
      </c>
      <c r="S15" s="149" t="s">
        <v>508</v>
      </c>
      <c r="T15" s="146">
        <v>755497454</v>
      </c>
      <c r="U15" s="151">
        <v>0.02650702386320369</v>
      </c>
      <c r="V15" s="149" t="s">
        <v>68</v>
      </c>
      <c r="W15" s="146">
        <v>251923262</v>
      </c>
      <c r="X15" s="151">
        <v>0.015328336396554284</v>
      </c>
      <c r="Y15" s="149" t="s">
        <v>67</v>
      </c>
      <c r="Z15" s="146">
        <v>229134095</v>
      </c>
      <c r="AA15" s="151">
        <v>0.011967316846416696</v>
      </c>
    </row>
    <row r="16" spans="1:27" ht="13.5" customHeight="1">
      <c r="A16" s="149" t="s">
        <v>509</v>
      </c>
      <c r="B16" s="146">
        <v>565589968</v>
      </c>
      <c r="C16" s="150">
        <v>0.02350412900964847</v>
      </c>
      <c r="D16" s="149" t="s">
        <v>64</v>
      </c>
      <c r="E16" s="146">
        <v>666224161</v>
      </c>
      <c r="F16" s="150">
        <v>0.024375329623536706</v>
      </c>
      <c r="G16" s="149" t="s">
        <v>64</v>
      </c>
      <c r="H16" s="146">
        <v>640876907</v>
      </c>
      <c r="I16" s="150">
        <v>0.023699786309823983</v>
      </c>
      <c r="J16" s="149" t="s">
        <v>65</v>
      </c>
      <c r="K16" s="146">
        <v>667376985</v>
      </c>
      <c r="L16" s="150">
        <v>0.024885558868652572</v>
      </c>
      <c r="M16" s="149" t="s">
        <v>65</v>
      </c>
      <c r="N16" s="146">
        <v>688808517</v>
      </c>
      <c r="O16" s="150">
        <v>0.027088167336220364</v>
      </c>
      <c r="P16" s="149" t="s">
        <v>65</v>
      </c>
      <c r="Q16" s="146">
        <v>697281076</v>
      </c>
      <c r="R16" s="151">
        <v>0.0277249083748898</v>
      </c>
      <c r="S16" s="149" t="s">
        <v>167</v>
      </c>
      <c r="T16" s="146">
        <v>679433548</v>
      </c>
      <c r="U16" s="151">
        <v>0.02383828188294219</v>
      </c>
      <c r="V16" s="149" t="s">
        <v>70</v>
      </c>
      <c r="W16" s="146">
        <v>141562346</v>
      </c>
      <c r="X16" s="151">
        <v>0.008613397759883765</v>
      </c>
      <c r="Y16" s="149" t="s">
        <v>71</v>
      </c>
      <c r="Z16" s="146">
        <v>189077155</v>
      </c>
      <c r="AA16" s="151">
        <v>0.009875205269229097</v>
      </c>
    </row>
    <row r="17" spans="1:27" ht="18" customHeight="1">
      <c r="A17" s="149" t="s">
        <v>66</v>
      </c>
      <c r="B17" s="146">
        <v>486764699</v>
      </c>
      <c r="C17" s="150">
        <v>0.02022840030755055</v>
      </c>
      <c r="D17" s="149" t="s">
        <v>67</v>
      </c>
      <c r="E17" s="146">
        <v>595579503</v>
      </c>
      <c r="F17" s="150">
        <v>0.021790633772357543</v>
      </c>
      <c r="G17" s="149" t="s">
        <v>510</v>
      </c>
      <c r="H17" s="146">
        <v>601000196</v>
      </c>
      <c r="I17" s="150">
        <v>0.022225135687971246</v>
      </c>
      <c r="J17" s="149" t="s">
        <v>64</v>
      </c>
      <c r="K17" s="146">
        <v>643260899</v>
      </c>
      <c r="L17" s="150">
        <v>0.02398630358816895</v>
      </c>
      <c r="M17" s="149" t="s">
        <v>64</v>
      </c>
      <c r="N17" s="146">
        <v>654903038</v>
      </c>
      <c r="O17" s="150">
        <v>0.02575479635415583</v>
      </c>
      <c r="P17" s="149" t="s">
        <v>66</v>
      </c>
      <c r="Q17" s="146">
        <v>604705020</v>
      </c>
      <c r="R17" s="151">
        <v>0.024043949922621884</v>
      </c>
      <c r="S17" s="149" t="s">
        <v>65</v>
      </c>
      <c r="T17" s="146">
        <v>674534837</v>
      </c>
      <c r="U17" s="151">
        <v>0.023666408041821425</v>
      </c>
      <c r="V17" s="149" t="s">
        <v>72</v>
      </c>
      <c r="W17" s="146">
        <v>128908092</v>
      </c>
      <c r="X17" s="151">
        <v>0.007843446384137278</v>
      </c>
      <c r="Y17" s="149" t="s">
        <v>73</v>
      </c>
      <c r="Z17" s="146">
        <v>164964783</v>
      </c>
      <c r="AA17" s="151">
        <v>0.008615853640905665</v>
      </c>
    </row>
    <row r="18" spans="1:27" ht="64.5">
      <c r="A18" s="149" t="s">
        <v>65</v>
      </c>
      <c r="B18" s="146">
        <v>475472415</v>
      </c>
      <c r="C18" s="150">
        <v>0.019759128723954165</v>
      </c>
      <c r="D18" s="149" t="s">
        <v>510</v>
      </c>
      <c r="E18" s="146">
        <v>574875790</v>
      </c>
      <c r="F18" s="150">
        <v>0.021033141237039386</v>
      </c>
      <c r="G18" s="149" t="s">
        <v>513</v>
      </c>
      <c r="H18" s="146">
        <v>579768478</v>
      </c>
      <c r="I18" s="150">
        <v>0.021439981512349746</v>
      </c>
      <c r="J18" s="149" t="s">
        <v>507</v>
      </c>
      <c r="K18" s="146">
        <v>641210850</v>
      </c>
      <c r="L18" s="150">
        <v>0.023909860114360634</v>
      </c>
      <c r="M18" s="149" t="s">
        <v>509</v>
      </c>
      <c r="N18" s="146">
        <v>586575093</v>
      </c>
      <c r="O18" s="150">
        <v>0.02306772329652106</v>
      </c>
      <c r="P18" s="149" t="s">
        <v>509</v>
      </c>
      <c r="Q18" s="146">
        <v>566443864</v>
      </c>
      <c r="R18" s="151">
        <v>0.022522630786151635</v>
      </c>
      <c r="S18" s="149" t="s">
        <v>509</v>
      </c>
      <c r="T18" s="146">
        <v>641999477</v>
      </c>
      <c r="U18" s="151">
        <v>0.022524887895920415</v>
      </c>
      <c r="V18" s="149" t="s">
        <v>73</v>
      </c>
      <c r="W18" s="146">
        <v>124495611</v>
      </c>
      <c r="X18" s="151">
        <v>0.00757496783009488</v>
      </c>
      <c r="Y18" s="149" t="s">
        <v>72</v>
      </c>
      <c r="Z18" s="146">
        <v>137895193</v>
      </c>
      <c r="AA18" s="151">
        <v>0.00720205112307176</v>
      </c>
    </row>
    <row r="19" spans="1:27" ht="15">
      <c r="A19" s="149" t="s">
        <v>157</v>
      </c>
      <c r="B19" s="146">
        <v>445027714</v>
      </c>
      <c r="C19" s="150">
        <v>0.018493943306160165</v>
      </c>
      <c r="D19" s="149" t="s">
        <v>511</v>
      </c>
      <c r="E19" s="146">
        <v>542423051</v>
      </c>
      <c r="F19" s="150">
        <v>0.019845783802982585</v>
      </c>
      <c r="G19" s="149" t="s">
        <v>65</v>
      </c>
      <c r="H19" s="146">
        <v>575810829</v>
      </c>
      <c r="I19" s="150">
        <v>0.021293626674837574</v>
      </c>
      <c r="J19" s="149" t="s">
        <v>510</v>
      </c>
      <c r="K19" s="146">
        <v>634506831</v>
      </c>
      <c r="L19" s="150">
        <v>0.02365987657697349</v>
      </c>
      <c r="M19" s="149" t="s">
        <v>66</v>
      </c>
      <c r="N19" s="146">
        <v>499606824</v>
      </c>
      <c r="O19" s="150">
        <v>0.01964759859499472</v>
      </c>
      <c r="P19" s="149" t="s">
        <v>167</v>
      </c>
      <c r="Q19" s="146">
        <v>447291144</v>
      </c>
      <c r="R19" s="151">
        <v>0.017784945570930192</v>
      </c>
      <c r="S19" s="149" t="s">
        <v>507</v>
      </c>
      <c r="T19" s="146">
        <v>638502406</v>
      </c>
      <c r="U19" s="151">
        <v>0.02240219132830456</v>
      </c>
      <c r="V19" s="149" t="s">
        <v>71</v>
      </c>
      <c r="W19" s="146">
        <v>121348297</v>
      </c>
      <c r="X19" s="151">
        <v>0.007383468691211926</v>
      </c>
      <c r="Y19" s="149" t="s">
        <v>74</v>
      </c>
      <c r="Z19" s="146">
        <v>131690072</v>
      </c>
      <c r="AA19" s="151">
        <v>0.006877967319317658</v>
      </c>
    </row>
    <row r="20" spans="1:27" ht="15">
      <c r="A20" s="149" t="s">
        <v>507</v>
      </c>
      <c r="B20" s="146">
        <v>433285142</v>
      </c>
      <c r="C20" s="150">
        <v>0.018005959178419968</v>
      </c>
      <c r="D20" s="149" t="s">
        <v>65</v>
      </c>
      <c r="E20" s="146">
        <v>539434131</v>
      </c>
      <c r="F20" s="150">
        <v>0.01973642735138073</v>
      </c>
      <c r="G20" s="149" t="s">
        <v>508</v>
      </c>
      <c r="H20" s="146">
        <v>548713020</v>
      </c>
      <c r="I20" s="150">
        <v>0.02029154300518145</v>
      </c>
      <c r="J20" s="149" t="s">
        <v>164</v>
      </c>
      <c r="K20" s="146">
        <v>608111469</v>
      </c>
      <c r="L20" s="150">
        <v>0.022675630266905732</v>
      </c>
      <c r="M20" s="149" t="s">
        <v>507</v>
      </c>
      <c r="N20" s="146">
        <v>394186329</v>
      </c>
      <c r="O20" s="150">
        <v>0.015501819414353166</v>
      </c>
      <c r="P20" s="149" t="s">
        <v>68</v>
      </c>
      <c r="Q20" s="146">
        <v>394954651</v>
      </c>
      <c r="R20" s="151">
        <v>0.015703970591067033</v>
      </c>
      <c r="S20" s="149" t="s">
        <v>66</v>
      </c>
      <c r="T20" s="146">
        <v>617187967</v>
      </c>
      <c r="U20" s="151">
        <v>0.021654363072613574</v>
      </c>
      <c r="V20" s="149" t="s">
        <v>74</v>
      </c>
      <c r="W20" s="146">
        <v>110303866</v>
      </c>
      <c r="X20" s="151">
        <v>0.006711467414582964</v>
      </c>
      <c r="Y20" s="149" t="s">
        <v>75</v>
      </c>
      <c r="Z20" s="146">
        <v>117770477</v>
      </c>
      <c r="AA20" s="151">
        <v>0.006150968555825923</v>
      </c>
    </row>
    <row r="21" spans="1:27" ht="90" customHeight="1">
      <c r="A21" s="149" t="s">
        <v>514</v>
      </c>
      <c r="B21" s="146">
        <v>423510056</v>
      </c>
      <c r="C21" s="150">
        <v>0.017599737541857265</v>
      </c>
      <c r="D21" s="149" t="s">
        <v>507</v>
      </c>
      <c r="E21" s="146">
        <v>524090833</v>
      </c>
      <c r="F21" s="150">
        <v>0.019175057818188207</v>
      </c>
      <c r="G21" s="149" t="s">
        <v>164</v>
      </c>
      <c r="H21" s="146">
        <v>496072455</v>
      </c>
      <c r="I21" s="150">
        <v>0.01834488190988878</v>
      </c>
      <c r="J21" s="149" t="s">
        <v>513</v>
      </c>
      <c r="K21" s="146">
        <v>538883142</v>
      </c>
      <c r="L21" s="150">
        <v>0.020094202309906543</v>
      </c>
      <c r="M21" s="149" t="s">
        <v>514</v>
      </c>
      <c r="N21" s="146">
        <v>348107962</v>
      </c>
      <c r="O21" s="150">
        <v>0.013689735961448107</v>
      </c>
      <c r="P21" s="149" t="s">
        <v>507</v>
      </c>
      <c r="Q21" s="146">
        <v>381118336</v>
      </c>
      <c r="R21" s="151">
        <v>0.015153818609570963</v>
      </c>
      <c r="S21" s="149" t="s">
        <v>515</v>
      </c>
      <c r="T21" s="146">
        <v>473600781</v>
      </c>
      <c r="U21" s="151">
        <v>0.01661653144842882</v>
      </c>
      <c r="V21" s="149" t="s">
        <v>75</v>
      </c>
      <c r="W21" s="146">
        <v>109136492</v>
      </c>
      <c r="X21" s="151">
        <v>0.006640438239942509</v>
      </c>
      <c r="Y21" s="149" t="s">
        <v>76</v>
      </c>
      <c r="Z21" s="146">
        <v>115483490</v>
      </c>
      <c r="AA21" s="151">
        <v>0.006031522787387856</v>
      </c>
    </row>
    <row r="22" spans="1:27" ht="15">
      <c r="A22" s="149" t="s">
        <v>146</v>
      </c>
      <c r="B22" s="146">
        <v>411832327</v>
      </c>
      <c r="C22" s="150">
        <v>0.017114448083972618</v>
      </c>
      <c r="D22" s="149" t="s">
        <v>157</v>
      </c>
      <c r="E22" s="146">
        <v>462371458</v>
      </c>
      <c r="F22" s="150">
        <v>0.016916913791220577</v>
      </c>
      <c r="G22" s="149" t="s">
        <v>66</v>
      </c>
      <c r="H22" s="146">
        <v>425194449</v>
      </c>
      <c r="I22" s="150">
        <v>0.015723795741985368</v>
      </c>
      <c r="J22" s="149" t="s">
        <v>66</v>
      </c>
      <c r="K22" s="146">
        <v>415883089</v>
      </c>
      <c r="L22" s="150">
        <v>0.015507701533619078</v>
      </c>
      <c r="M22" s="149" t="s">
        <v>69</v>
      </c>
      <c r="N22" s="146">
        <v>339496013</v>
      </c>
      <c r="O22" s="150">
        <v>0.013351061409892008</v>
      </c>
      <c r="P22" s="149" t="s">
        <v>514</v>
      </c>
      <c r="Q22" s="146">
        <v>378183865</v>
      </c>
      <c r="R22" s="151">
        <v>0.015037139780323958</v>
      </c>
      <c r="S22" s="149" t="s">
        <v>514</v>
      </c>
      <c r="T22" s="146">
        <v>460805392</v>
      </c>
      <c r="U22" s="151">
        <v>0.016167598523815715</v>
      </c>
      <c r="V22" s="149" t="s">
        <v>77</v>
      </c>
      <c r="W22" s="146">
        <v>99489817</v>
      </c>
      <c r="X22" s="151">
        <v>0.0060534837906617185</v>
      </c>
      <c r="Y22" s="149" t="s">
        <v>78</v>
      </c>
      <c r="Z22" s="146">
        <v>102530775</v>
      </c>
      <c r="AA22" s="151">
        <v>0.00535502266013122</v>
      </c>
    </row>
    <row r="23" spans="1:27" ht="15">
      <c r="A23" s="149" t="s">
        <v>508</v>
      </c>
      <c r="B23" s="146">
        <v>391436820</v>
      </c>
      <c r="C23" s="150">
        <v>0.016266875363684926</v>
      </c>
      <c r="D23" s="149" t="s">
        <v>146</v>
      </c>
      <c r="E23" s="146">
        <v>462106375</v>
      </c>
      <c r="F23" s="150">
        <v>0.016907215125394802</v>
      </c>
      <c r="G23" s="149" t="s">
        <v>146</v>
      </c>
      <c r="H23" s="146">
        <v>404288648</v>
      </c>
      <c r="I23" s="150">
        <v>0.014950694057521481</v>
      </c>
      <c r="J23" s="149" t="s">
        <v>514</v>
      </c>
      <c r="K23" s="146">
        <v>409708736</v>
      </c>
      <c r="L23" s="150">
        <v>0.015277468504145728</v>
      </c>
      <c r="M23" s="149" t="s">
        <v>68</v>
      </c>
      <c r="N23" s="146">
        <v>334790942</v>
      </c>
      <c r="O23" s="150">
        <v>0.013166029216718942</v>
      </c>
      <c r="P23" s="149" t="s">
        <v>69</v>
      </c>
      <c r="Q23" s="146">
        <v>343684253</v>
      </c>
      <c r="R23" s="151">
        <v>0.013665385096895194</v>
      </c>
      <c r="S23" s="149" t="s">
        <v>511</v>
      </c>
      <c r="T23" s="146">
        <v>456637729</v>
      </c>
      <c r="U23" s="151">
        <v>0.016021373884659233</v>
      </c>
      <c r="V23" s="149" t="s">
        <v>76</v>
      </c>
      <c r="W23" s="146">
        <v>95274917</v>
      </c>
      <c r="X23" s="151">
        <v>0.0057970271039511564</v>
      </c>
      <c r="Y23" s="149" t="s">
        <v>79</v>
      </c>
      <c r="Z23" s="146">
        <v>102511267</v>
      </c>
      <c r="AA23" s="151">
        <v>0.00535400378767996</v>
      </c>
    </row>
    <row r="24" spans="1:27" ht="26.25">
      <c r="A24" s="145" t="s">
        <v>516</v>
      </c>
      <c r="B24" s="146">
        <v>371073947</v>
      </c>
      <c r="C24" s="152">
        <v>0.015420658809152462</v>
      </c>
      <c r="D24" s="145" t="s">
        <v>66</v>
      </c>
      <c r="E24" s="146">
        <v>436854537</v>
      </c>
      <c r="F24" s="152">
        <v>0.015983319069259202</v>
      </c>
      <c r="G24" s="145" t="s">
        <v>167</v>
      </c>
      <c r="H24" s="146">
        <v>403021668</v>
      </c>
      <c r="I24" s="152">
        <v>0.01490384082419251</v>
      </c>
      <c r="J24" s="145" t="s">
        <v>157</v>
      </c>
      <c r="K24" s="146">
        <v>357917462</v>
      </c>
      <c r="L24" s="152">
        <v>0.013346243983405752</v>
      </c>
      <c r="M24" s="145" t="s">
        <v>70</v>
      </c>
      <c r="N24" s="146">
        <v>295690539</v>
      </c>
      <c r="O24" s="152">
        <v>0.011628362022952735</v>
      </c>
      <c r="P24" s="145" t="s">
        <v>512</v>
      </c>
      <c r="Q24" s="146">
        <v>331772183</v>
      </c>
      <c r="R24" s="153">
        <v>0.013191743891543919</v>
      </c>
      <c r="S24" s="145" t="s">
        <v>68</v>
      </c>
      <c r="T24" s="146">
        <v>454580535</v>
      </c>
      <c r="U24" s="153">
        <v>0.015949196155719807</v>
      </c>
      <c r="V24" s="145" t="s">
        <v>80</v>
      </c>
      <c r="W24" s="146">
        <v>83125644</v>
      </c>
      <c r="X24" s="153">
        <v>0.005057801428485053</v>
      </c>
      <c r="Y24" s="145" t="s">
        <v>77</v>
      </c>
      <c r="Z24" s="146">
        <v>96168137</v>
      </c>
      <c r="AA24" s="153">
        <v>0.005022711988840459</v>
      </c>
    </row>
    <row r="25" spans="1:27" s="160" customFormat="1" ht="25.5">
      <c r="A25" s="154" t="s">
        <v>81</v>
      </c>
      <c r="B25" s="155">
        <v>18095251578</v>
      </c>
      <c r="C25" s="156">
        <v>0.7519813851283816</v>
      </c>
      <c r="D25" s="154"/>
      <c r="E25" s="155">
        <v>20133100600</v>
      </c>
      <c r="F25" s="156">
        <v>0.7366153799228915</v>
      </c>
      <c r="G25" s="157"/>
      <c r="H25" s="155">
        <v>19898824846</v>
      </c>
      <c r="I25" s="156">
        <v>0.7358634575778468</v>
      </c>
      <c r="J25" s="157"/>
      <c r="K25" s="155">
        <v>19906048168</v>
      </c>
      <c r="L25" s="156">
        <v>0.7422688295536558</v>
      </c>
      <c r="M25" s="157"/>
      <c r="N25" s="155">
        <v>18862862461</v>
      </c>
      <c r="O25" s="156">
        <v>0.7418032184170531</v>
      </c>
      <c r="P25" s="157"/>
      <c r="Q25" s="155">
        <v>18415378539</v>
      </c>
      <c r="R25" s="158">
        <v>0.732222198846376</v>
      </c>
      <c r="S25" s="157"/>
      <c r="T25" s="155">
        <v>21022040049</v>
      </c>
      <c r="U25" s="158">
        <v>0.7375692853520414</v>
      </c>
      <c r="V25" s="159"/>
      <c r="W25" s="155">
        <v>8437980041</v>
      </c>
      <c r="X25" s="158">
        <v>0.5134110901432315</v>
      </c>
      <c r="Y25" s="159"/>
      <c r="Z25" s="155">
        <v>9620115499</v>
      </c>
      <c r="AA25" s="158">
        <v>0.5024436467024126</v>
      </c>
    </row>
    <row r="26" spans="1:27" ht="26.25">
      <c r="A26" s="161" t="s">
        <v>82</v>
      </c>
      <c r="B26" s="138">
        <v>5896034534</v>
      </c>
      <c r="C26" s="136">
        <v>0.24502053461542056</v>
      </c>
      <c r="D26" s="161"/>
      <c r="E26" s="138">
        <v>7080918418</v>
      </c>
      <c r="F26" s="136">
        <v>0.25907154165206275</v>
      </c>
      <c r="G26" s="162"/>
      <c r="H26" s="138">
        <v>7058791383</v>
      </c>
      <c r="I26" s="136">
        <v>0.2610358487807502</v>
      </c>
      <c r="J26" s="162"/>
      <c r="K26" s="138">
        <v>6782795441</v>
      </c>
      <c r="L26" s="136">
        <v>0.25292100122546746</v>
      </c>
      <c r="M26" s="162"/>
      <c r="N26" s="138">
        <v>6410385513</v>
      </c>
      <c r="O26" s="136">
        <v>0.25209559867539616</v>
      </c>
      <c r="P26" s="162"/>
      <c r="Q26" s="163">
        <v>6614734568</v>
      </c>
      <c r="R26" s="164">
        <v>0.26301145425322897</v>
      </c>
      <c r="T26" s="163">
        <v>7368044548</v>
      </c>
      <c r="U26" s="164">
        <v>0.25851170195867246</v>
      </c>
      <c r="V26" s="165"/>
      <c r="W26" s="163">
        <v>7933493871</v>
      </c>
      <c r="X26" s="164">
        <v>0.48271549792289387</v>
      </c>
      <c r="Y26" s="165"/>
      <c r="Z26" s="163">
        <v>9401311738</v>
      </c>
      <c r="AA26" s="164">
        <v>0.49101586710865713</v>
      </c>
    </row>
    <row r="27" spans="1:27" ht="15">
      <c r="A27" s="161" t="s">
        <v>83</v>
      </c>
      <c r="B27" s="138">
        <v>72144095</v>
      </c>
      <c r="C27" s="166">
        <v>0.002998080256197782</v>
      </c>
      <c r="D27" s="161"/>
      <c r="E27" s="138">
        <v>117884644</v>
      </c>
      <c r="F27" s="166">
        <v>0.004313078425045708</v>
      </c>
      <c r="G27" s="162"/>
      <c r="H27" s="138">
        <v>83847294</v>
      </c>
      <c r="I27" s="166">
        <v>0.003100693641403101</v>
      </c>
      <c r="J27" s="162"/>
      <c r="K27" s="138">
        <v>128998358</v>
      </c>
      <c r="L27" s="166">
        <v>0.004810169220876743</v>
      </c>
      <c r="M27" s="162"/>
      <c r="N27" s="138">
        <v>155143266</v>
      </c>
      <c r="O27" s="166">
        <v>0.006101182907550702</v>
      </c>
      <c r="P27" s="162"/>
      <c r="Q27" s="138">
        <v>119873561</v>
      </c>
      <c r="R27" s="164">
        <v>0.004766346900395104</v>
      </c>
      <c r="S27" s="162"/>
      <c r="T27" s="138">
        <v>111698851</v>
      </c>
      <c r="U27" s="164">
        <v>0.003919012689286221</v>
      </c>
      <c r="V27" s="165"/>
      <c r="W27" s="138">
        <v>63660044</v>
      </c>
      <c r="X27" s="164">
        <v>0.003873411933874718</v>
      </c>
      <c r="Y27" s="165"/>
      <c r="Z27" s="138">
        <v>125228437</v>
      </c>
      <c r="AA27" s="164">
        <v>0.00654048618893025</v>
      </c>
    </row>
    <row r="28" spans="1:27" s="160" customFormat="1" ht="14.25">
      <c r="A28" s="167" t="s">
        <v>84</v>
      </c>
      <c r="B28" s="168">
        <v>24063430207</v>
      </c>
      <c r="C28" s="169">
        <v>1</v>
      </c>
      <c r="D28" s="167" t="s">
        <v>85</v>
      </c>
      <c r="E28" s="168">
        <v>27331903662</v>
      </c>
      <c r="F28" s="169">
        <v>1</v>
      </c>
      <c r="G28" s="170"/>
      <c r="H28" s="168">
        <v>27041463523</v>
      </c>
      <c r="I28" s="169">
        <v>1</v>
      </c>
      <c r="J28" s="170"/>
      <c r="K28" s="168">
        <v>26817841967</v>
      </c>
      <c r="L28" s="169">
        <v>1</v>
      </c>
      <c r="M28" s="170"/>
      <c r="N28" s="168">
        <v>25428391240</v>
      </c>
      <c r="O28" s="169">
        <v>1</v>
      </c>
      <c r="P28" s="170"/>
      <c r="Q28" s="168">
        <v>25149986668</v>
      </c>
      <c r="R28" s="171">
        <v>1</v>
      </c>
      <c r="S28" s="170"/>
      <c r="T28" s="168">
        <v>28501783448</v>
      </c>
      <c r="U28" s="171">
        <v>1</v>
      </c>
      <c r="V28" s="172"/>
      <c r="W28" s="168">
        <v>16435133956</v>
      </c>
      <c r="X28" s="171">
        <v>1</v>
      </c>
      <c r="Y28" s="172"/>
      <c r="Z28" s="168">
        <v>19146655674</v>
      </c>
      <c r="AA28" s="171">
        <v>1</v>
      </c>
    </row>
    <row r="29" spans="1:27" ht="15">
      <c r="A29" s="1055" t="s">
        <v>86</v>
      </c>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row>
    <row r="31" spans="7:26" ht="15">
      <c r="G31" s="173"/>
      <c r="Y31" s="132"/>
      <c r="Z31" s="131"/>
    </row>
    <row r="32" spans="2:14" ht="15">
      <c r="B32" s="133"/>
      <c r="E32" s="133"/>
      <c r="H32" s="133"/>
      <c r="K32" s="133"/>
      <c r="N32" s="133"/>
    </row>
    <row r="38" spans="1:4" ht="15">
      <c r="A38" s="128" t="s">
        <v>87</v>
      </c>
      <c r="D38" s="128"/>
    </row>
    <row r="39" spans="1:27" ht="18.75" customHeight="1">
      <c r="A39" s="174"/>
      <c r="B39" s="174"/>
      <c r="C39" s="174"/>
      <c r="D39" s="174" t="s">
        <v>88</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row>
    <row r="40" spans="1:27" ht="15">
      <c r="A40" s="175">
        <v>2011</v>
      </c>
      <c r="B40" s="176"/>
      <c r="C40" s="177"/>
      <c r="D40" s="175">
        <v>2012</v>
      </c>
      <c r="E40" s="176"/>
      <c r="F40" s="177"/>
      <c r="G40" s="175">
        <v>2013</v>
      </c>
      <c r="H40" s="178"/>
      <c r="I40" s="179"/>
      <c r="J40" s="180">
        <v>2014</v>
      </c>
      <c r="K40" s="178"/>
      <c r="L40" s="179"/>
      <c r="M40" s="180">
        <v>2015</v>
      </c>
      <c r="N40" s="178"/>
      <c r="O40" s="179"/>
      <c r="P40" s="180">
        <v>2016</v>
      </c>
      <c r="Q40" s="181"/>
      <c r="R40" s="182"/>
      <c r="S40" s="63">
        <v>2017</v>
      </c>
      <c r="T40" s="181"/>
      <c r="U40" s="182"/>
      <c r="V40" s="63" t="s">
        <v>54</v>
      </c>
      <c r="W40" s="181"/>
      <c r="X40" s="182"/>
      <c r="Y40" s="63" t="s">
        <v>55</v>
      </c>
      <c r="Z40" s="181"/>
      <c r="AA40" s="182"/>
    </row>
    <row r="41" spans="1:27" ht="30.75" customHeight="1" thickBot="1">
      <c r="A41" s="183" t="s">
        <v>56</v>
      </c>
      <c r="B41" s="184" t="s">
        <v>57</v>
      </c>
      <c r="C41" s="185" t="s">
        <v>58</v>
      </c>
      <c r="D41" s="183" t="s">
        <v>56</v>
      </c>
      <c r="E41" s="184" t="s">
        <v>57</v>
      </c>
      <c r="F41" s="185" t="s">
        <v>58</v>
      </c>
      <c r="G41" s="186" t="s">
        <v>56</v>
      </c>
      <c r="H41" s="184" t="s">
        <v>57</v>
      </c>
      <c r="I41" s="185" t="s">
        <v>58</v>
      </c>
      <c r="J41" s="4" t="s">
        <v>56</v>
      </c>
      <c r="K41" s="184" t="s">
        <v>57</v>
      </c>
      <c r="L41" s="185" t="s">
        <v>58</v>
      </c>
      <c r="M41" s="4" t="s">
        <v>56</v>
      </c>
      <c r="N41" s="187" t="s">
        <v>57</v>
      </c>
      <c r="O41" s="185" t="s">
        <v>58</v>
      </c>
      <c r="P41" s="4" t="s">
        <v>56</v>
      </c>
      <c r="Q41" s="184" t="s">
        <v>57</v>
      </c>
      <c r="R41" s="188" t="s">
        <v>58</v>
      </c>
      <c r="S41" s="4" t="s">
        <v>56</v>
      </c>
      <c r="T41" s="184" t="s">
        <v>57</v>
      </c>
      <c r="U41" s="188" t="s">
        <v>58</v>
      </c>
      <c r="V41" s="4" t="s">
        <v>56</v>
      </c>
      <c r="W41" s="184" t="s">
        <v>57</v>
      </c>
      <c r="X41" s="188" t="s">
        <v>58</v>
      </c>
      <c r="Y41" s="4" t="s">
        <v>56</v>
      </c>
      <c r="Z41" s="184" t="s">
        <v>57</v>
      </c>
      <c r="AA41" s="188" t="s">
        <v>58</v>
      </c>
    </row>
    <row r="42" spans="1:27" ht="15.75" thickTop="1">
      <c r="A42" s="829" t="s">
        <v>60</v>
      </c>
      <c r="B42" s="190">
        <v>4938129675</v>
      </c>
      <c r="C42" s="191">
        <v>0.10109334215795229</v>
      </c>
      <c r="D42" s="829" t="s">
        <v>146</v>
      </c>
      <c r="E42" s="190">
        <v>6020389388</v>
      </c>
      <c r="F42" s="191">
        <v>0.12324935236237777</v>
      </c>
      <c r="G42" s="829" t="s">
        <v>146</v>
      </c>
      <c r="H42" s="190">
        <v>6621571429</v>
      </c>
      <c r="I42" s="191">
        <v>0.14309697818397077</v>
      </c>
      <c r="J42" s="829" t="s">
        <v>146</v>
      </c>
      <c r="K42" s="190">
        <v>4890658880</v>
      </c>
      <c r="L42" s="191">
        <v>0.10310820210236765</v>
      </c>
      <c r="M42" s="829" t="s">
        <v>60</v>
      </c>
      <c r="N42" s="190">
        <v>4526819321</v>
      </c>
      <c r="O42" s="191">
        <v>0.10617680301117727</v>
      </c>
      <c r="P42" s="829" t="s">
        <v>60</v>
      </c>
      <c r="Q42" s="190">
        <v>4719258799</v>
      </c>
      <c r="R42" s="192">
        <v>0.10943412991919046</v>
      </c>
      <c r="S42" s="829" t="s">
        <v>60</v>
      </c>
      <c r="T42" s="190">
        <v>5054798183</v>
      </c>
      <c r="U42" s="192">
        <v>0.1029561635692618</v>
      </c>
      <c r="V42" s="189" t="s">
        <v>60</v>
      </c>
      <c r="W42" s="190">
        <v>2957084951</v>
      </c>
      <c r="X42" s="192">
        <v>0.10160328481153232</v>
      </c>
      <c r="Y42" s="189" t="s">
        <v>60</v>
      </c>
      <c r="Z42" s="190">
        <v>3259224931</v>
      </c>
      <c r="AA42" s="192">
        <v>0.10436437875119679</v>
      </c>
    </row>
    <row r="43" spans="1:27" ht="15">
      <c r="A43" s="193" t="s">
        <v>146</v>
      </c>
      <c r="B43" s="194">
        <v>4893097133</v>
      </c>
      <c r="C43" s="195">
        <v>0.1001714364008605</v>
      </c>
      <c r="D43" s="193" t="s">
        <v>60</v>
      </c>
      <c r="E43" s="194">
        <v>4547924835</v>
      </c>
      <c r="F43" s="195">
        <v>0.0931050725097258</v>
      </c>
      <c r="G43" s="193" t="s">
        <v>60</v>
      </c>
      <c r="H43" s="194">
        <v>4424332504</v>
      </c>
      <c r="I43" s="195">
        <v>0.09561304572366952</v>
      </c>
      <c r="J43" s="193" t="s">
        <v>60</v>
      </c>
      <c r="K43" s="194">
        <v>4679320804</v>
      </c>
      <c r="L43" s="195">
        <v>0.09865262881729456</v>
      </c>
      <c r="M43" s="193" t="s">
        <v>146</v>
      </c>
      <c r="N43" s="194">
        <v>3399314931</v>
      </c>
      <c r="O43" s="195">
        <v>0.07973112382183822</v>
      </c>
      <c r="P43" s="193" t="s">
        <v>59</v>
      </c>
      <c r="Q43" s="194">
        <v>3582248234</v>
      </c>
      <c r="R43" s="196">
        <v>0.08306817560533336</v>
      </c>
      <c r="S43" s="193" t="s">
        <v>59</v>
      </c>
      <c r="T43" s="194">
        <v>3745783169</v>
      </c>
      <c r="U43" s="196">
        <v>0.0762941369132307</v>
      </c>
      <c r="V43" s="193" t="s">
        <v>59</v>
      </c>
      <c r="W43" s="194">
        <v>2186692133</v>
      </c>
      <c r="X43" s="196">
        <v>0.07513314878194587</v>
      </c>
      <c r="Y43" s="193" t="s">
        <v>59</v>
      </c>
      <c r="Z43" s="194">
        <v>2457685709</v>
      </c>
      <c r="AA43" s="196">
        <v>0.07869811001561697</v>
      </c>
    </row>
    <row r="44" spans="1:27" ht="15">
      <c r="A44" s="193" t="s">
        <v>59</v>
      </c>
      <c r="B44" s="194">
        <v>4292205958</v>
      </c>
      <c r="C44" s="195">
        <v>0.08786999817385222</v>
      </c>
      <c r="D44" s="193" t="s">
        <v>59</v>
      </c>
      <c r="E44" s="194">
        <v>3803856082</v>
      </c>
      <c r="F44" s="195">
        <v>0.07787250431353523</v>
      </c>
      <c r="G44" s="193" t="s">
        <v>159</v>
      </c>
      <c r="H44" s="194">
        <v>3522217651</v>
      </c>
      <c r="I44" s="195">
        <v>0.07611768713343947</v>
      </c>
      <c r="J44" s="193" t="s">
        <v>159</v>
      </c>
      <c r="K44" s="194">
        <v>3875572557</v>
      </c>
      <c r="L44" s="195">
        <v>0.08170746074801802</v>
      </c>
      <c r="M44" s="193" t="s">
        <v>59</v>
      </c>
      <c r="N44" s="194">
        <v>3347076949</v>
      </c>
      <c r="O44" s="195">
        <v>0.07850587900175335</v>
      </c>
      <c r="P44" s="193" t="s">
        <v>146</v>
      </c>
      <c r="Q44" s="194">
        <v>2821883810</v>
      </c>
      <c r="R44" s="196">
        <v>0.06543620780997142</v>
      </c>
      <c r="S44" s="193" t="s">
        <v>146</v>
      </c>
      <c r="T44" s="194">
        <v>3420776423</v>
      </c>
      <c r="U44" s="196">
        <v>0.06967439731317603</v>
      </c>
      <c r="V44" s="193" t="s">
        <v>66</v>
      </c>
      <c r="W44" s="194">
        <v>1489192847</v>
      </c>
      <c r="X44" s="196">
        <v>0.05116758141218435</v>
      </c>
      <c r="Y44" s="193" t="s">
        <v>66</v>
      </c>
      <c r="Z44" s="194">
        <v>1492751034</v>
      </c>
      <c r="AA44" s="196">
        <v>0.04779971851952449</v>
      </c>
    </row>
    <row r="45" spans="1:27" ht="15">
      <c r="A45" s="193" t="s">
        <v>160</v>
      </c>
      <c r="B45" s="194">
        <v>2781815185</v>
      </c>
      <c r="C45" s="195">
        <v>0.05694929311822747</v>
      </c>
      <c r="D45" s="193" t="s">
        <v>167</v>
      </c>
      <c r="E45" s="194">
        <v>2674060282</v>
      </c>
      <c r="F45" s="195">
        <v>0.05474333580339127</v>
      </c>
      <c r="G45" s="193" t="s">
        <v>59</v>
      </c>
      <c r="H45" s="194">
        <v>3521485989</v>
      </c>
      <c r="I45" s="195">
        <v>0.07610187538506906</v>
      </c>
      <c r="J45" s="193" t="s">
        <v>59</v>
      </c>
      <c r="K45" s="194">
        <v>3533749148</v>
      </c>
      <c r="L45" s="195">
        <v>0.07450090678396558</v>
      </c>
      <c r="M45" s="193" t="s">
        <v>159</v>
      </c>
      <c r="N45" s="194">
        <v>2996920824</v>
      </c>
      <c r="O45" s="195">
        <v>0.07029294730050108</v>
      </c>
      <c r="P45" s="193" t="s">
        <v>515</v>
      </c>
      <c r="Q45" s="194">
        <v>2814983984</v>
      </c>
      <c r="R45" s="196">
        <v>0.06527620885948712</v>
      </c>
      <c r="S45" s="193" t="s">
        <v>159</v>
      </c>
      <c r="T45" s="194">
        <v>3145860906</v>
      </c>
      <c r="U45" s="196">
        <v>0.0640749162040842</v>
      </c>
      <c r="V45" s="193" t="s">
        <v>64</v>
      </c>
      <c r="W45" s="194">
        <v>1196076069</v>
      </c>
      <c r="X45" s="196">
        <v>0.04109630244263652</v>
      </c>
      <c r="Y45" s="193" t="s">
        <v>64</v>
      </c>
      <c r="Z45" s="194">
        <v>1238735356</v>
      </c>
      <c r="AA45" s="196">
        <v>0.03966582503602069</v>
      </c>
    </row>
    <row r="46" spans="1:27" ht="15">
      <c r="A46" s="193" t="s">
        <v>66</v>
      </c>
      <c r="B46" s="194">
        <v>2548432786</v>
      </c>
      <c r="C46" s="195">
        <v>0.05217149094037139</v>
      </c>
      <c r="D46" s="193" t="s">
        <v>66</v>
      </c>
      <c r="E46" s="194">
        <v>2229691039</v>
      </c>
      <c r="F46" s="195">
        <v>0.045646213029459815</v>
      </c>
      <c r="G46" s="193" t="s">
        <v>64</v>
      </c>
      <c r="H46" s="194">
        <v>2162913415</v>
      </c>
      <c r="I46" s="195">
        <v>0.04674213320489919</v>
      </c>
      <c r="J46" s="193" t="s">
        <v>140</v>
      </c>
      <c r="K46" s="194">
        <v>2424320190</v>
      </c>
      <c r="L46" s="195">
        <v>0.05111116973085032</v>
      </c>
      <c r="M46" s="193" t="s">
        <v>515</v>
      </c>
      <c r="N46" s="194">
        <v>2549208392</v>
      </c>
      <c r="O46" s="195">
        <v>0.05979182690508446</v>
      </c>
      <c r="P46" s="193" t="s">
        <v>66</v>
      </c>
      <c r="Q46" s="194">
        <v>2375415053</v>
      </c>
      <c r="R46" s="196">
        <v>0.0550831159285195</v>
      </c>
      <c r="S46" s="193" t="s">
        <v>515</v>
      </c>
      <c r="T46" s="194">
        <v>2717444179</v>
      </c>
      <c r="U46" s="196">
        <v>0.05534892141181699</v>
      </c>
      <c r="V46" s="193" t="s">
        <v>69</v>
      </c>
      <c r="W46" s="194">
        <v>1016568367</v>
      </c>
      <c r="X46" s="196">
        <v>0.03492854856529122</v>
      </c>
      <c r="Y46" s="193" t="s">
        <v>65</v>
      </c>
      <c r="Z46" s="194">
        <v>1082268662</v>
      </c>
      <c r="AA46" s="196">
        <v>0.03465556963473012</v>
      </c>
    </row>
    <row r="47" spans="1:27" ht="15">
      <c r="A47" s="193" t="s">
        <v>64</v>
      </c>
      <c r="B47" s="194">
        <v>2424673167</v>
      </c>
      <c r="C47" s="195">
        <v>0.049637885236931696</v>
      </c>
      <c r="D47" s="193" t="s">
        <v>64</v>
      </c>
      <c r="E47" s="194">
        <v>2173872143</v>
      </c>
      <c r="F47" s="195">
        <v>0.044503489139324795</v>
      </c>
      <c r="G47" s="193" t="s">
        <v>66</v>
      </c>
      <c r="H47" s="194">
        <v>2133830369</v>
      </c>
      <c r="I47" s="195">
        <v>0.046113627412337814</v>
      </c>
      <c r="J47" s="193" t="s">
        <v>66</v>
      </c>
      <c r="K47" s="194">
        <v>2343438566</v>
      </c>
      <c r="L47" s="195">
        <v>0.04940596823584037</v>
      </c>
      <c r="M47" s="193" t="s">
        <v>66</v>
      </c>
      <c r="N47" s="194">
        <v>2346174442</v>
      </c>
      <c r="O47" s="195">
        <v>0.055029654133194585</v>
      </c>
      <c r="P47" s="193" t="s">
        <v>159</v>
      </c>
      <c r="Q47" s="194">
        <v>2345740815</v>
      </c>
      <c r="R47" s="196">
        <v>0.054395004817250694</v>
      </c>
      <c r="S47" s="193" t="s">
        <v>66</v>
      </c>
      <c r="T47" s="194">
        <v>2582434792</v>
      </c>
      <c r="U47" s="196">
        <v>0.052599049304537696</v>
      </c>
      <c r="V47" s="193" t="s">
        <v>65</v>
      </c>
      <c r="W47" s="194">
        <v>997482015</v>
      </c>
      <c r="X47" s="196">
        <v>0.03427275541412951</v>
      </c>
      <c r="Y47" s="193" t="s">
        <v>61</v>
      </c>
      <c r="Z47" s="194">
        <v>1042056252</v>
      </c>
      <c r="AA47" s="196">
        <v>0.03336791895808573</v>
      </c>
    </row>
    <row r="48" spans="1:27" ht="15">
      <c r="A48" s="193" t="s">
        <v>515</v>
      </c>
      <c r="B48" s="194">
        <v>2190499037</v>
      </c>
      <c r="C48" s="195">
        <v>0.04484387474982742</v>
      </c>
      <c r="D48" s="193" t="s">
        <v>515</v>
      </c>
      <c r="E48" s="194">
        <v>2147461250</v>
      </c>
      <c r="F48" s="195">
        <v>0.043962805597484424</v>
      </c>
      <c r="G48" s="193" t="s">
        <v>515</v>
      </c>
      <c r="H48" s="194">
        <v>1957141531</v>
      </c>
      <c r="I48" s="195">
        <v>0.042295253017718394</v>
      </c>
      <c r="J48" s="193" t="s">
        <v>515</v>
      </c>
      <c r="K48" s="194">
        <v>2260273512</v>
      </c>
      <c r="L48" s="195">
        <v>0.047652625914061775</v>
      </c>
      <c r="M48" s="193" t="s">
        <v>64</v>
      </c>
      <c r="N48" s="194">
        <v>1878515245</v>
      </c>
      <c r="O48" s="195">
        <v>0.044060681237394234</v>
      </c>
      <c r="P48" s="193" t="s">
        <v>64</v>
      </c>
      <c r="Q48" s="194">
        <v>1873338527</v>
      </c>
      <c r="R48" s="196">
        <v>0.043440544474861904</v>
      </c>
      <c r="S48" s="193" t="s">
        <v>64</v>
      </c>
      <c r="T48" s="194">
        <v>2050914889</v>
      </c>
      <c r="U48" s="196">
        <v>0.0417730483263724</v>
      </c>
      <c r="V48" s="193" t="s">
        <v>61</v>
      </c>
      <c r="W48" s="194">
        <v>812658589</v>
      </c>
      <c r="X48" s="196">
        <v>0.02792235713241266</v>
      </c>
      <c r="Y48" s="193" t="s">
        <v>69</v>
      </c>
      <c r="Z48" s="194">
        <v>967152700</v>
      </c>
      <c r="AA48" s="196">
        <v>0.030969415376334027</v>
      </c>
    </row>
    <row r="49" spans="1:27" ht="15">
      <c r="A49" s="193" t="s">
        <v>167</v>
      </c>
      <c r="B49" s="194">
        <v>1708455307</v>
      </c>
      <c r="C49" s="195">
        <v>0.034975480248424305</v>
      </c>
      <c r="D49" s="193" t="s">
        <v>159</v>
      </c>
      <c r="E49" s="194">
        <v>1765198056</v>
      </c>
      <c r="F49" s="195">
        <v>0.036137117248092564</v>
      </c>
      <c r="G49" s="193" t="s">
        <v>140</v>
      </c>
      <c r="H49" s="194">
        <v>1420968153</v>
      </c>
      <c r="I49" s="195">
        <v>0.030708156057853837</v>
      </c>
      <c r="J49" s="193" t="s">
        <v>64</v>
      </c>
      <c r="K49" s="194">
        <v>2139134811</v>
      </c>
      <c r="L49" s="195">
        <v>0.04509869729798003</v>
      </c>
      <c r="M49" s="193" t="s">
        <v>65</v>
      </c>
      <c r="N49" s="194">
        <v>1543280188</v>
      </c>
      <c r="O49" s="195">
        <v>0.03619772402935907</v>
      </c>
      <c r="P49" s="193" t="s">
        <v>65</v>
      </c>
      <c r="Q49" s="194">
        <v>1570967469</v>
      </c>
      <c r="R49" s="196">
        <v>0.036428910857314444</v>
      </c>
      <c r="S49" s="193" t="s">
        <v>69</v>
      </c>
      <c r="T49" s="194">
        <v>1723955743</v>
      </c>
      <c r="U49" s="196">
        <v>0.03511354222991661</v>
      </c>
      <c r="V49" s="193" t="s">
        <v>63</v>
      </c>
      <c r="W49" s="194">
        <v>631128259</v>
      </c>
      <c r="X49" s="196">
        <v>0.021685107230381875</v>
      </c>
      <c r="Y49" s="193" t="s">
        <v>63</v>
      </c>
      <c r="Z49" s="194">
        <v>777907636</v>
      </c>
      <c r="AA49" s="196">
        <v>0.024909556374816563</v>
      </c>
    </row>
    <row r="50" spans="1:27" ht="15">
      <c r="A50" s="193" t="s">
        <v>69</v>
      </c>
      <c r="B50" s="194">
        <v>1604182818</v>
      </c>
      <c r="C50" s="195">
        <v>0.03284081487875915</v>
      </c>
      <c r="D50" s="193" t="s">
        <v>512</v>
      </c>
      <c r="E50" s="194">
        <v>1690535796</v>
      </c>
      <c r="F50" s="195">
        <v>0.03460863219540589</v>
      </c>
      <c r="G50" s="193" t="s">
        <v>505</v>
      </c>
      <c r="H50" s="194">
        <v>1382775001</v>
      </c>
      <c r="I50" s="195">
        <v>0.02988277424371452</v>
      </c>
      <c r="J50" s="193" t="s">
        <v>65</v>
      </c>
      <c r="K50" s="194">
        <v>1591876310</v>
      </c>
      <c r="L50" s="195">
        <v>0.03356102077874858</v>
      </c>
      <c r="M50" s="193" t="s">
        <v>140</v>
      </c>
      <c r="N50" s="194">
        <v>1424595172</v>
      </c>
      <c r="O50" s="195">
        <v>0.0334139602714924</v>
      </c>
      <c r="P50" s="193" t="s">
        <v>69</v>
      </c>
      <c r="Q50" s="194">
        <v>1551343885</v>
      </c>
      <c r="R50" s="196">
        <v>0.03597386273802266</v>
      </c>
      <c r="S50" s="193" t="s">
        <v>65</v>
      </c>
      <c r="T50" s="194">
        <v>1703689232</v>
      </c>
      <c r="U50" s="196">
        <v>0.03470075379683699</v>
      </c>
      <c r="V50" s="193" t="s">
        <v>62</v>
      </c>
      <c r="W50" s="194">
        <v>408223913</v>
      </c>
      <c r="X50" s="196">
        <v>0.014026276277721043</v>
      </c>
      <c r="Y50" s="193" t="s">
        <v>68</v>
      </c>
      <c r="Z50" s="194">
        <v>440468412</v>
      </c>
      <c r="AA50" s="196">
        <v>0.014104338654467108</v>
      </c>
    </row>
    <row r="51" spans="1:27" ht="15">
      <c r="A51" s="193" t="s">
        <v>65</v>
      </c>
      <c r="B51" s="194">
        <v>1394895952</v>
      </c>
      <c r="C51" s="195">
        <v>0.028556296215586644</v>
      </c>
      <c r="D51" s="193" t="s">
        <v>160</v>
      </c>
      <c r="E51" s="194">
        <v>1541664995</v>
      </c>
      <c r="F51" s="195">
        <v>0.03156095062093986</v>
      </c>
      <c r="G51" s="193" t="s">
        <v>65</v>
      </c>
      <c r="H51" s="194">
        <v>1356970771</v>
      </c>
      <c r="I51" s="195">
        <v>0.029325126051445178</v>
      </c>
      <c r="J51" s="193" t="s">
        <v>505</v>
      </c>
      <c r="K51" s="194">
        <v>1429667261</v>
      </c>
      <c r="L51" s="195">
        <v>0.030141219108359978</v>
      </c>
      <c r="M51" s="193" t="s">
        <v>69</v>
      </c>
      <c r="N51" s="194">
        <v>1404284676</v>
      </c>
      <c r="O51" s="195">
        <v>0.032937576439947096</v>
      </c>
      <c r="P51" s="193" t="s">
        <v>505</v>
      </c>
      <c r="Q51" s="194">
        <v>1490529599</v>
      </c>
      <c r="R51" s="196">
        <v>0.034563650084188755</v>
      </c>
      <c r="S51" s="193" t="s">
        <v>505</v>
      </c>
      <c r="T51" s="194">
        <v>1594283261</v>
      </c>
      <c r="U51" s="196">
        <v>0.03247237223976269</v>
      </c>
      <c r="V51" s="193" t="s">
        <v>68</v>
      </c>
      <c r="W51" s="194">
        <v>404125392</v>
      </c>
      <c r="X51" s="196">
        <v>0.01388545408175125</v>
      </c>
      <c r="Y51" s="193" t="s">
        <v>67</v>
      </c>
      <c r="Z51" s="194">
        <v>357092721</v>
      </c>
      <c r="AA51" s="196">
        <v>0.011434546793401244</v>
      </c>
    </row>
    <row r="52" spans="1:27" ht="29.25">
      <c r="A52" s="193" t="s">
        <v>63</v>
      </c>
      <c r="B52" s="194">
        <v>1309004919</v>
      </c>
      <c r="C52" s="195">
        <v>0.026797935832438346</v>
      </c>
      <c r="D52" s="193" t="s">
        <v>69</v>
      </c>
      <c r="E52" s="194">
        <v>1320219782</v>
      </c>
      <c r="F52" s="195">
        <v>0.027027526397516724</v>
      </c>
      <c r="G52" s="193" t="s">
        <v>69</v>
      </c>
      <c r="H52" s="194">
        <v>1302540146</v>
      </c>
      <c r="I52" s="195">
        <v>0.028148840627104273</v>
      </c>
      <c r="J52" s="193" t="s">
        <v>167</v>
      </c>
      <c r="K52" s="194">
        <v>1311565215</v>
      </c>
      <c r="L52" s="195">
        <v>0.027651311321605667</v>
      </c>
      <c r="M52" s="193" t="s">
        <v>505</v>
      </c>
      <c r="N52" s="194">
        <v>1390352483</v>
      </c>
      <c r="O52" s="195">
        <v>0.03261079606574212</v>
      </c>
      <c r="P52" s="193" t="s">
        <v>61</v>
      </c>
      <c r="Q52" s="194">
        <v>1373974552</v>
      </c>
      <c r="R52" s="196">
        <v>0.03186087392814532</v>
      </c>
      <c r="S52" s="193" t="s">
        <v>61</v>
      </c>
      <c r="T52" s="194">
        <v>1426529451</v>
      </c>
      <c r="U52" s="196">
        <v>0.029055561503418627</v>
      </c>
      <c r="V52" s="193" t="s">
        <v>75</v>
      </c>
      <c r="W52" s="194">
        <v>321048150</v>
      </c>
      <c r="X52" s="196">
        <v>0.011030980564705984</v>
      </c>
      <c r="Y52" s="193" t="s">
        <v>62</v>
      </c>
      <c r="Z52" s="194">
        <v>332017792</v>
      </c>
      <c r="AA52" s="196">
        <v>0.010631616819951258</v>
      </c>
    </row>
    <row r="53" spans="1:27" ht="15">
      <c r="A53" s="193" t="s">
        <v>505</v>
      </c>
      <c r="B53" s="194">
        <v>1256799402</v>
      </c>
      <c r="C53" s="195">
        <v>0.025729185001666818</v>
      </c>
      <c r="D53" s="193" t="s">
        <v>505</v>
      </c>
      <c r="E53" s="194">
        <v>1312994739</v>
      </c>
      <c r="F53" s="195">
        <v>0.026879615388252894</v>
      </c>
      <c r="G53" s="193" t="s">
        <v>167</v>
      </c>
      <c r="H53" s="194">
        <v>1265745429</v>
      </c>
      <c r="I53" s="195">
        <v>0.02735368001118541</v>
      </c>
      <c r="J53" s="193" t="s">
        <v>69</v>
      </c>
      <c r="K53" s="194">
        <v>1307246254</v>
      </c>
      <c r="L53" s="195">
        <v>0.0275602560436591</v>
      </c>
      <c r="M53" s="193" t="s">
        <v>61</v>
      </c>
      <c r="N53" s="194">
        <v>1330653655</v>
      </c>
      <c r="O53" s="195">
        <v>0.031210556681071044</v>
      </c>
      <c r="P53" s="193" t="s">
        <v>140</v>
      </c>
      <c r="Q53" s="194">
        <v>1260711075</v>
      </c>
      <c r="R53" s="196">
        <v>0.029234425457096504</v>
      </c>
      <c r="S53" s="193" t="s">
        <v>160</v>
      </c>
      <c r="T53" s="194">
        <v>1264019160</v>
      </c>
      <c r="U53" s="196">
        <v>0.025745550797520514</v>
      </c>
      <c r="V53" s="193" t="s">
        <v>67</v>
      </c>
      <c r="W53" s="194">
        <v>274431571</v>
      </c>
      <c r="X53" s="196">
        <v>0.00942926886836984</v>
      </c>
      <c r="Y53" s="193" t="s">
        <v>89</v>
      </c>
      <c r="Z53" s="194">
        <v>311891639</v>
      </c>
      <c r="AA53" s="196">
        <v>0.009987152722208832</v>
      </c>
    </row>
    <row r="54" spans="1:27" ht="29.25">
      <c r="A54" s="193" t="s">
        <v>61</v>
      </c>
      <c r="B54" s="194">
        <v>1156507240</v>
      </c>
      <c r="C54" s="195">
        <v>0.023676004847213546</v>
      </c>
      <c r="D54" s="193" t="s">
        <v>65</v>
      </c>
      <c r="E54" s="194">
        <v>1308924328</v>
      </c>
      <c r="F54" s="195">
        <v>0.026796285974278668</v>
      </c>
      <c r="G54" s="193" t="s">
        <v>512</v>
      </c>
      <c r="H54" s="194">
        <v>1153999577</v>
      </c>
      <c r="I54" s="195">
        <v>0.024938770813685725</v>
      </c>
      <c r="J54" s="193" t="s">
        <v>61</v>
      </c>
      <c r="K54" s="194">
        <v>1203304061</v>
      </c>
      <c r="L54" s="195">
        <v>0.025368875923766684</v>
      </c>
      <c r="M54" s="193" t="s">
        <v>63</v>
      </c>
      <c r="N54" s="194">
        <v>1183099892</v>
      </c>
      <c r="O54" s="195">
        <v>0.02774967483077708</v>
      </c>
      <c r="P54" s="193" t="s">
        <v>63</v>
      </c>
      <c r="Q54" s="194">
        <v>1172551770</v>
      </c>
      <c r="R54" s="196">
        <v>0.027190113575112015</v>
      </c>
      <c r="S54" s="193" t="s">
        <v>140</v>
      </c>
      <c r="T54" s="194">
        <v>1144798623</v>
      </c>
      <c r="U54" s="196">
        <v>0.023317266093797213</v>
      </c>
      <c r="V54" s="193" t="s">
        <v>73</v>
      </c>
      <c r="W54" s="194">
        <v>272533426</v>
      </c>
      <c r="X54" s="196">
        <v>0.009364049988884024</v>
      </c>
      <c r="Y54" s="193" t="s">
        <v>75</v>
      </c>
      <c r="Z54" s="194">
        <v>277847185</v>
      </c>
      <c r="AA54" s="196">
        <v>0.008897007559830132</v>
      </c>
    </row>
    <row r="55" spans="1:27" ht="29.25">
      <c r="A55" s="193" t="s">
        <v>140</v>
      </c>
      <c r="B55" s="194">
        <v>902488958</v>
      </c>
      <c r="C55" s="195">
        <v>0.018475745075460747</v>
      </c>
      <c r="D55" s="193" t="s">
        <v>140</v>
      </c>
      <c r="E55" s="194">
        <v>1273129666</v>
      </c>
      <c r="F55" s="195">
        <v>0.026063498005725726</v>
      </c>
      <c r="G55" s="193" t="s">
        <v>61</v>
      </c>
      <c r="H55" s="194">
        <v>1128592403</v>
      </c>
      <c r="I55" s="195">
        <v>0.024389703290579143</v>
      </c>
      <c r="J55" s="193" t="s">
        <v>63</v>
      </c>
      <c r="K55" s="194">
        <v>1195290917</v>
      </c>
      <c r="L55" s="195">
        <v>0.02519993736327821</v>
      </c>
      <c r="M55" s="193" t="s">
        <v>167</v>
      </c>
      <c r="N55" s="194">
        <v>956528642</v>
      </c>
      <c r="O55" s="195">
        <v>0.02243543335715627</v>
      </c>
      <c r="P55" s="193" t="s">
        <v>167</v>
      </c>
      <c r="Q55" s="194">
        <v>838830175</v>
      </c>
      <c r="R55" s="196">
        <v>0.019451497419581815</v>
      </c>
      <c r="S55" s="193" t="s">
        <v>63</v>
      </c>
      <c r="T55" s="194">
        <v>1121344027</v>
      </c>
      <c r="U55" s="196">
        <v>0.022839542723881428</v>
      </c>
      <c r="V55" s="193" t="s">
        <v>90</v>
      </c>
      <c r="W55" s="194">
        <v>267602386</v>
      </c>
      <c r="X55" s="196">
        <v>0.009194623046527286</v>
      </c>
      <c r="Y55" s="193" t="s">
        <v>78</v>
      </c>
      <c r="Z55" s="194">
        <v>269214434</v>
      </c>
      <c r="AA55" s="196">
        <v>0.008620576287333594</v>
      </c>
    </row>
    <row r="56" spans="1:27" ht="29.25">
      <c r="A56" s="193" t="s">
        <v>62</v>
      </c>
      <c r="B56" s="194">
        <v>871089294</v>
      </c>
      <c r="C56" s="195">
        <v>0.017832931462754893</v>
      </c>
      <c r="D56" s="193" t="s">
        <v>63</v>
      </c>
      <c r="E56" s="194">
        <v>1121693479</v>
      </c>
      <c r="F56" s="195">
        <v>0.02296329787428899</v>
      </c>
      <c r="G56" s="193" t="s">
        <v>63</v>
      </c>
      <c r="H56" s="194">
        <v>1124163544</v>
      </c>
      <c r="I56" s="195">
        <v>0.02429399242398224</v>
      </c>
      <c r="J56" s="193" t="s">
        <v>508</v>
      </c>
      <c r="K56" s="194">
        <v>843633466</v>
      </c>
      <c r="L56" s="195">
        <v>0.017786055426676765</v>
      </c>
      <c r="M56" s="193" t="s">
        <v>510</v>
      </c>
      <c r="N56" s="194">
        <v>711648903</v>
      </c>
      <c r="O56" s="195">
        <v>0.016691765239320318</v>
      </c>
      <c r="P56" s="193" t="s">
        <v>510</v>
      </c>
      <c r="Q56" s="194">
        <v>749196640</v>
      </c>
      <c r="R56" s="196">
        <v>0.017372999856281237</v>
      </c>
      <c r="S56" s="193" t="s">
        <v>167</v>
      </c>
      <c r="T56" s="194">
        <v>966239621</v>
      </c>
      <c r="U56" s="196">
        <v>0.01968037513373806</v>
      </c>
      <c r="V56" s="193" t="s">
        <v>78</v>
      </c>
      <c r="W56" s="194">
        <v>248775168</v>
      </c>
      <c r="X56" s="196">
        <v>0.008547733550837986</v>
      </c>
      <c r="Y56" s="193" t="s">
        <v>73</v>
      </c>
      <c r="Z56" s="194">
        <v>265500710</v>
      </c>
      <c r="AA56" s="196">
        <v>0.008501658291086404</v>
      </c>
    </row>
    <row r="57" spans="1:27" ht="15">
      <c r="A57" s="193" t="s">
        <v>159</v>
      </c>
      <c r="B57" s="194">
        <v>812206174</v>
      </c>
      <c r="C57" s="195">
        <v>0.016627476809017442</v>
      </c>
      <c r="D57" s="193" t="s">
        <v>61</v>
      </c>
      <c r="E57" s="194">
        <v>1105192511</v>
      </c>
      <c r="F57" s="195">
        <v>0.022625490219620337</v>
      </c>
      <c r="G57" s="193" t="s">
        <v>137</v>
      </c>
      <c r="H57" s="194">
        <v>695916151</v>
      </c>
      <c r="I57" s="195">
        <v>0.015039254555403801</v>
      </c>
      <c r="J57" s="193" t="s">
        <v>62</v>
      </c>
      <c r="K57" s="194">
        <v>698208498</v>
      </c>
      <c r="L57" s="195">
        <v>0.014720107185511692</v>
      </c>
      <c r="M57" s="193" t="s">
        <v>508</v>
      </c>
      <c r="N57" s="194">
        <v>657165493</v>
      </c>
      <c r="O57" s="195">
        <v>0.01541385377859312</v>
      </c>
      <c r="P57" s="193" t="s">
        <v>160</v>
      </c>
      <c r="Q57" s="194">
        <v>748285596</v>
      </c>
      <c r="R57" s="196">
        <v>0.017351873804139484</v>
      </c>
      <c r="S57" s="193" t="s">
        <v>510</v>
      </c>
      <c r="T57" s="194">
        <v>875347889</v>
      </c>
      <c r="U57" s="196">
        <v>0.017829091721799414</v>
      </c>
      <c r="V57" s="193" t="s">
        <v>74</v>
      </c>
      <c r="W57" s="194">
        <v>235935022</v>
      </c>
      <c r="X57" s="196">
        <v>0.008106555487753096</v>
      </c>
      <c r="Y57" s="193" t="s">
        <v>90</v>
      </c>
      <c r="Z57" s="194">
        <v>254928925</v>
      </c>
      <c r="AA57" s="196">
        <v>0.00816313677226699</v>
      </c>
    </row>
    <row r="58" spans="1:27" ht="29.25">
      <c r="A58" s="193" t="s">
        <v>504</v>
      </c>
      <c r="B58" s="194">
        <v>696605866</v>
      </c>
      <c r="C58" s="195">
        <v>0.014260908440152428</v>
      </c>
      <c r="D58" s="193" t="s">
        <v>62</v>
      </c>
      <c r="E58" s="194">
        <v>661183512</v>
      </c>
      <c r="F58" s="195">
        <v>0.013535742357315183</v>
      </c>
      <c r="G58" s="193" t="s">
        <v>508</v>
      </c>
      <c r="H58" s="194">
        <v>578443555</v>
      </c>
      <c r="I58" s="195">
        <v>0.012500586251773482</v>
      </c>
      <c r="J58" s="193" t="s">
        <v>512</v>
      </c>
      <c r="K58" s="194">
        <v>679596454</v>
      </c>
      <c r="L58" s="195">
        <v>0.014327715395084845</v>
      </c>
      <c r="M58" s="193" t="s">
        <v>62</v>
      </c>
      <c r="N58" s="194">
        <v>592356069</v>
      </c>
      <c r="O58" s="195">
        <v>0.013893745075912282</v>
      </c>
      <c r="P58" s="193" t="s">
        <v>62</v>
      </c>
      <c r="Q58" s="194">
        <v>657827606</v>
      </c>
      <c r="R58" s="196">
        <v>0.01525425808703017</v>
      </c>
      <c r="S58" s="193" t="s">
        <v>68</v>
      </c>
      <c r="T58" s="194">
        <v>738347308</v>
      </c>
      <c r="U58" s="196">
        <v>0.015038662961664699</v>
      </c>
      <c r="V58" s="193" t="s">
        <v>70</v>
      </c>
      <c r="W58" s="194">
        <v>196529844</v>
      </c>
      <c r="X58" s="196">
        <v>0.0067526222765921535</v>
      </c>
      <c r="Y58" s="193" t="s">
        <v>72</v>
      </c>
      <c r="Z58" s="194">
        <v>227894049</v>
      </c>
      <c r="AA58" s="196">
        <v>0.007297446892590612</v>
      </c>
    </row>
    <row r="59" spans="1:27" ht="15">
      <c r="A59" s="193" t="s">
        <v>508</v>
      </c>
      <c r="B59" s="194">
        <v>653854743</v>
      </c>
      <c r="C59" s="195">
        <v>0.013385707870399123</v>
      </c>
      <c r="D59" s="193" t="s">
        <v>504</v>
      </c>
      <c r="E59" s="194">
        <v>562516653</v>
      </c>
      <c r="F59" s="195">
        <v>0.011515835389898935</v>
      </c>
      <c r="G59" s="193" t="s">
        <v>62</v>
      </c>
      <c r="H59" s="194">
        <v>547103675</v>
      </c>
      <c r="I59" s="195">
        <v>0.011823308633803946</v>
      </c>
      <c r="J59" s="193" t="s">
        <v>510</v>
      </c>
      <c r="K59" s="194">
        <v>610652633</v>
      </c>
      <c r="L59" s="195">
        <v>0.01287419479514117</v>
      </c>
      <c r="M59" s="193" t="s">
        <v>68</v>
      </c>
      <c r="N59" s="194">
        <v>513186984</v>
      </c>
      <c r="O59" s="195">
        <v>0.01203682971292774</v>
      </c>
      <c r="P59" s="193" t="s">
        <v>68</v>
      </c>
      <c r="Q59" s="194">
        <v>597975561</v>
      </c>
      <c r="R59" s="196">
        <v>0.013866358684300415</v>
      </c>
      <c r="S59" s="193" t="s">
        <v>62</v>
      </c>
      <c r="T59" s="194">
        <v>723690745</v>
      </c>
      <c r="U59" s="196">
        <v>0.014740137987380638</v>
      </c>
      <c r="V59" s="193" t="s">
        <v>89</v>
      </c>
      <c r="W59" s="194">
        <v>186412208</v>
      </c>
      <c r="X59" s="196">
        <v>0.006404987673879851</v>
      </c>
      <c r="Y59" s="193" t="s">
        <v>74</v>
      </c>
      <c r="Z59" s="194">
        <v>226203841</v>
      </c>
      <c r="AA59" s="196">
        <v>0.007243324359898098</v>
      </c>
    </row>
    <row r="60" spans="1:27" ht="29.25">
      <c r="A60" s="193" t="s">
        <v>90</v>
      </c>
      <c r="B60" s="194">
        <v>609081195</v>
      </c>
      <c r="C60" s="195">
        <v>0.012469104235929054</v>
      </c>
      <c r="D60" s="193" t="s">
        <v>75</v>
      </c>
      <c r="E60" s="194">
        <v>562016913</v>
      </c>
      <c r="F60" s="195">
        <v>0.01150560471753207</v>
      </c>
      <c r="G60" s="193" t="s">
        <v>510</v>
      </c>
      <c r="H60" s="194">
        <v>517098946</v>
      </c>
      <c r="I60" s="195">
        <v>0.01117488460075272</v>
      </c>
      <c r="J60" s="193" t="s">
        <v>90</v>
      </c>
      <c r="K60" s="194">
        <v>468408608</v>
      </c>
      <c r="L60" s="195">
        <v>0.009875309361210796</v>
      </c>
      <c r="M60" s="193" t="s">
        <v>75</v>
      </c>
      <c r="N60" s="194">
        <v>449866928</v>
      </c>
      <c r="O60" s="195">
        <v>0.010551654220859828</v>
      </c>
      <c r="P60" s="193" t="s">
        <v>508</v>
      </c>
      <c r="Q60" s="194">
        <v>576719374</v>
      </c>
      <c r="R60" s="196">
        <v>0.013373452397779848</v>
      </c>
      <c r="S60" s="193" t="s">
        <v>508</v>
      </c>
      <c r="T60" s="194">
        <v>555431619</v>
      </c>
      <c r="U60" s="196">
        <v>0.01131303497133189</v>
      </c>
      <c r="V60" s="193" t="s">
        <v>72</v>
      </c>
      <c r="W60" s="194">
        <v>166165754</v>
      </c>
      <c r="X60" s="196">
        <v>0.0057093342630808366</v>
      </c>
      <c r="Y60" s="193" t="s">
        <v>70</v>
      </c>
      <c r="Z60" s="194">
        <v>173213687</v>
      </c>
      <c r="AA60" s="196">
        <v>0.005546514652308068</v>
      </c>
    </row>
    <row r="61" spans="1:27" ht="15">
      <c r="A61" s="189" t="s">
        <v>517</v>
      </c>
      <c r="B61" s="190">
        <v>604920513</v>
      </c>
      <c r="C61" s="197">
        <v>0.012383926794930314</v>
      </c>
      <c r="D61" s="189" t="s">
        <v>90</v>
      </c>
      <c r="E61" s="190">
        <v>496818168</v>
      </c>
      <c r="F61" s="197">
        <v>0.01017085665088595</v>
      </c>
      <c r="G61" s="189" t="s">
        <v>90</v>
      </c>
      <c r="H61" s="190">
        <v>464582805</v>
      </c>
      <c r="I61" s="197">
        <v>0.01003997256913574</v>
      </c>
      <c r="J61" s="189" t="s">
        <v>68</v>
      </c>
      <c r="K61" s="190">
        <v>447651995</v>
      </c>
      <c r="L61" s="197">
        <v>0.009437704306211615</v>
      </c>
      <c r="M61" s="189" t="s">
        <v>67</v>
      </c>
      <c r="N61" s="190">
        <v>444885193</v>
      </c>
      <c r="O61" s="197">
        <v>0.010434807344887751</v>
      </c>
      <c r="P61" s="189" t="s">
        <v>75</v>
      </c>
      <c r="Q61" s="190">
        <v>515050803</v>
      </c>
      <c r="R61" s="198">
        <v>0.011943429867086077</v>
      </c>
      <c r="S61" s="189" t="s">
        <v>75</v>
      </c>
      <c r="T61" s="190">
        <v>544423649</v>
      </c>
      <c r="U61" s="198">
        <v>0.011088824563941719</v>
      </c>
      <c r="V61" s="189" t="s">
        <v>71</v>
      </c>
      <c r="W61" s="190">
        <v>126078570</v>
      </c>
      <c r="X61" s="198">
        <v>0.004331967822570923</v>
      </c>
      <c r="Y61" s="189" t="s">
        <v>91</v>
      </c>
      <c r="Z61" s="190">
        <v>167158007</v>
      </c>
      <c r="AA61" s="198">
        <v>0.005352604353235172</v>
      </c>
    </row>
    <row r="62" spans="1:27" s="160" customFormat="1" ht="43.5" customHeight="1">
      <c r="A62" s="199" t="s">
        <v>92</v>
      </c>
      <c r="B62" s="200">
        <v>37648945322</v>
      </c>
      <c r="C62" s="201">
        <v>0.7815410672050214</v>
      </c>
      <c r="D62" s="199"/>
      <c r="E62" s="200">
        <v>38319343617</v>
      </c>
      <c r="F62" s="201">
        <v>0.7844732257950529</v>
      </c>
      <c r="G62" s="202"/>
      <c r="H62" s="200">
        <v>37282393044</v>
      </c>
      <c r="I62" s="201">
        <v>0.8056996501915242</v>
      </c>
      <c r="J62" s="202"/>
      <c r="K62" s="200">
        <v>37933570140</v>
      </c>
      <c r="L62" s="201">
        <v>0.7997413666396335</v>
      </c>
      <c r="M62" s="202"/>
      <c r="N62" s="200">
        <v>33645934382</v>
      </c>
      <c r="O62" s="201">
        <v>0.7891672924589893</v>
      </c>
      <c r="P62" s="202"/>
      <c r="Q62" s="200">
        <v>33636833327</v>
      </c>
      <c r="R62" s="203">
        <v>0.7799990941706932</v>
      </c>
      <c r="S62" s="202"/>
      <c r="T62" s="200">
        <v>37100112869</v>
      </c>
      <c r="U62" s="203">
        <v>0.7556553497674703</v>
      </c>
      <c r="V62" s="202"/>
      <c r="W62" s="200">
        <v>14394744634</v>
      </c>
      <c r="X62" s="203">
        <v>0.49459293969318857</v>
      </c>
      <c r="Y62" s="202"/>
      <c r="Z62" s="200">
        <v>15621213682</v>
      </c>
      <c r="AA62" s="203">
        <v>0.5002104168249029</v>
      </c>
    </row>
    <row r="63" spans="1:27" ht="46.5" customHeight="1">
      <c r="A63" s="204" t="s">
        <v>93</v>
      </c>
      <c r="B63" s="181">
        <v>9234098629</v>
      </c>
      <c r="C63" s="205">
        <v>0.19168736960522403</v>
      </c>
      <c r="D63" s="204"/>
      <c r="E63" s="181">
        <v>8562412848</v>
      </c>
      <c r="F63" s="205">
        <v>0.1752896316438897</v>
      </c>
      <c r="G63" s="206"/>
      <c r="H63" s="181">
        <v>7758331520</v>
      </c>
      <c r="I63" s="205">
        <v>0.16766319115719575</v>
      </c>
      <c r="J63" s="207"/>
      <c r="K63" s="181">
        <v>7641581098</v>
      </c>
      <c r="L63" s="205">
        <v>0.16110501827398285</v>
      </c>
      <c r="M63" s="208"/>
      <c r="N63" s="181">
        <v>7383475844</v>
      </c>
      <c r="O63" s="205">
        <v>0.17317984320456464</v>
      </c>
      <c r="P63" s="208"/>
      <c r="Q63" s="209">
        <v>7545975314</v>
      </c>
      <c r="R63" s="210">
        <v>0.17498240254470945</v>
      </c>
      <c r="S63" s="208"/>
      <c r="T63" s="209">
        <v>8905964032</v>
      </c>
      <c r="U63" s="210">
        <v>0.1813967356212754</v>
      </c>
      <c r="V63" s="208"/>
      <c r="W63" s="209">
        <v>12333929218</v>
      </c>
      <c r="X63" s="210">
        <v>0.4237848232117746</v>
      </c>
      <c r="Y63" s="208"/>
      <c r="Z63" s="209">
        <v>14592501959</v>
      </c>
      <c r="AA63" s="210">
        <v>0.46726980604845436</v>
      </c>
    </row>
    <row r="64" spans="1:27" ht="16.5" customHeight="1">
      <c r="A64" s="204" t="s">
        <v>94</v>
      </c>
      <c r="B64" s="181">
        <v>1289658549</v>
      </c>
      <c r="C64" s="205">
        <v>0.026771563189754613</v>
      </c>
      <c r="D64" s="204"/>
      <c r="E64" s="181">
        <v>1965472933</v>
      </c>
      <c r="F64" s="205">
        <v>0.0402371425610574</v>
      </c>
      <c r="G64" s="206"/>
      <c r="H64" s="181">
        <v>1232589611</v>
      </c>
      <c r="I64" s="205">
        <v>0.026637158651280027</v>
      </c>
      <c r="J64" s="207"/>
      <c r="K64" s="181">
        <v>1857145905</v>
      </c>
      <c r="L64" s="205">
        <v>0.039153615086383715</v>
      </c>
      <c r="M64" s="208"/>
      <c r="N64" s="181">
        <v>1605319702</v>
      </c>
      <c r="O64" s="205">
        <v>0.037652864336446046</v>
      </c>
      <c r="P64" s="208"/>
      <c r="Q64" s="181">
        <v>1941386731</v>
      </c>
      <c r="R64" s="210">
        <v>0.045018503284597354</v>
      </c>
      <c r="S64" s="208"/>
      <c r="T64" s="181">
        <v>3090528953</v>
      </c>
      <c r="U64" s="210">
        <v>0.0629479146112543</v>
      </c>
      <c r="V64" s="208"/>
      <c r="W64" s="181">
        <v>2375552025</v>
      </c>
      <c r="X64" s="210">
        <v>0.08162223709503683</v>
      </c>
      <c r="Y64" s="208"/>
      <c r="Z64" s="181">
        <v>1015569389</v>
      </c>
      <c r="AA64" s="210">
        <v>0.032519777126642724</v>
      </c>
    </row>
    <row r="65" spans="1:27" s="160" customFormat="1" ht="30" customHeight="1">
      <c r="A65" s="211" t="s">
        <v>95</v>
      </c>
      <c r="B65" s="212">
        <v>48172702500</v>
      </c>
      <c r="C65" s="213">
        <v>1</v>
      </c>
      <c r="D65" s="211" t="s">
        <v>96</v>
      </c>
      <c r="E65" s="212">
        <v>48847229398</v>
      </c>
      <c r="F65" s="213">
        <v>1</v>
      </c>
      <c r="G65" s="214"/>
      <c r="H65" s="212">
        <v>46273314175</v>
      </c>
      <c r="I65" s="213">
        <v>1</v>
      </c>
      <c r="J65" s="214"/>
      <c r="K65" s="212">
        <v>47432297143</v>
      </c>
      <c r="L65" s="213">
        <v>1</v>
      </c>
      <c r="M65" s="214"/>
      <c r="N65" s="212">
        <v>42634729928</v>
      </c>
      <c r="O65" s="213">
        <v>1</v>
      </c>
      <c r="P65" s="214"/>
      <c r="Q65" s="212">
        <v>43124195372</v>
      </c>
      <c r="R65" s="215">
        <v>1</v>
      </c>
      <c r="S65" s="214"/>
      <c r="T65" s="212">
        <v>49096605854</v>
      </c>
      <c r="U65" s="215">
        <v>1</v>
      </c>
      <c r="V65" s="214"/>
      <c r="W65" s="212">
        <v>29104225877</v>
      </c>
      <c r="X65" s="215">
        <v>1</v>
      </c>
      <c r="Y65" s="214"/>
      <c r="Z65" s="212">
        <v>31229285030</v>
      </c>
      <c r="AA65" s="215">
        <v>1</v>
      </c>
    </row>
    <row r="66" spans="1:27" ht="15">
      <c r="A66" s="1055" t="s">
        <v>97</v>
      </c>
      <c r="B66" s="1055"/>
      <c r="C66" s="1055"/>
      <c r="D66" s="1055"/>
      <c r="E66" s="1055"/>
      <c r="F66" s="1055"/>
      <c r="G66" s="1055"/>
      <c r="H66" s="1055"/>
      <c r="I66" s="1055"/>
      <c r="J66" s="1055"/>
      <c r="K66" s="1055"/>
      <c r="L66" s="1055"/>
      <c r="M66" s="1055"/>
      <c r="N66" s="1055"/>
      <c r="O66" s="1055"/>
      <c r="P66" s="1055"/>
      <c r="Q66" s="1055"/>
      <c r="R66" s="1055"/>
      <c r="S66" s="1055"/>
      <c r="T66" s="1055"/>
      <c r="U66" s="1055"/>
      <c r="V66" s="1055"/>
      <c r="W66" s="1055"/>
      <c r="X66" s="1055"/>
      <c r="Y66" s="1055"/>
      <c r="Z66" s="1055"/>
      <c r="AA66" s="1055"/>
    </row>
    <row r="67" ht="15">
      <c r="L67" s="130"/>
    </row>
    <row r="68" ht="15">
      <c r="L68" s="130"/>
    </row>
    <row r="69" spans="2:14" ht="15">
      <c r="B69" s="133"/>
      <c r="E69" s="133"/>
      <c r="H69" s="133"/>
      <c r="K69" s="133"/>
      <c r="L69" s="130"/>
      <c r="N69" s="133"/>
    </row>
    <row r="70" ht="15">
      <c r="L70" s="130"/>
    </row>
    <row r="71" ht="15">
      <c r="L71" s="130"/>
    </row>
    <row r="72" ht="15">
      <c r="L72" s="130"/>
    </row>
    <row r="73" ht="15">
      <c r="L73" s="130"/>
    </row>
    <row r="74" ht="15">
      <c r="L74" s="130"/>
    </row>
    <row r="75" ht="15">
      <c r="L75" s="130"/>
    </row>
    <row r="76" ht="15">
      <c r="L76" s="130"/>
    </row>
    <row r="77" ht="15">
      <c r="L77" s="130"/>
    </row>
    <row r="78" ht="15">
      <c r="L78" s="130"/>
    </row>
    <row r="79" ht="15">
      <c r="L79" s="130"/>
    </row>
    <row r="80" ht="15">
      <c r="L80" s="130"/>
    </row>
    <row r="81" ht="15">
      <c r="L81" s="130"/>
    </row>
    <row r="82" ht="15">
      <c r="L82" s="130"/>
    </row>
    <row r="83" ht="15">
      <c r="L83" s="130"/>
    </row>
    <row r="84" ht="15">
      <c r="L84" s="130"/>
    </row>
    <row r="85" ht="15">
      <c r="L85" s="130"/>
    </row>
    <row r="86" ht="15">
      <c r="L86" s="130"/>
    </row>
    <row r="87" ht="15">
      <c r="L87" s="130"/>
    </row>
    <row r="88" ht="15">
      <c r="L88" s="130"/>
    </row>
    <row r="89" ht="15">
      <c r="L89" s="130"/>
    </row>
    <row r="90" ht="15">
      <c r="L90" s="130"/>
    </row>
    <row r="91" ht="15">
      <c r="L91" s="130"/>
    </row>
    <row r="92" ht="15">
      <c r="L92" s="130"/>
    </row>
    <row r="93" ht="15">
      <c r="L93" s="130"/>
    </row>
    <row r="94" ht="15">
      <c r="L94" s="130"/>
    </row>
    <row r="95" ht="15">
      <c r="L95" s="130"/>
    </row>
    <row r="96" ht="15">
      <c r="L96" s="130"/>
    </row>
    <row r="97" ht="15">
      <c r="L97" s="130"/>
    </row>
    <row r="98" ht="15">
      <c r="L98" s="130"/>
    </row>
    <row r="99" ht="15">
      <c r="L99" s="130"/>
    </row>
    <row r="100" ht="15">
      <c r="L100" s="130"/>
    </row>
    <row r="101" ht="15">
      <c r="L101" s="130"/>
    </row>
    <row r="102" ht="15">
      <c r="L102" s="130"/>
    </row>
    <row r="103" ht="15">
      <c r="L103" s="130"/>
    </row>
    <row r="104" ht="15">
      <c r="L104" s="130"/>
    </row>
    <row r="105" ht="15">
      <c r="L105" s="130"/>
    </row>
    <row r="106" ht="15">
      <c r="L106" s="130"/>
    </row>
    <row r="107" ht="15">
      <c r="L107" s="130"/>
    </row>
    <row r="108" ht="15">
      <c r="L108" s="130"/>
    </row>
    <row r="109" ht="15">
      <c r="L109" s="130"/>
    </row>
    <row r="110" ht="15">
      <c r="L110" s="130"/>
    </row>
    <row r="111" ht="15">
      <c r="L111" s="130"/>
    </row>
    <row r="112" ht="15">
      <c r="L112" s="130"/>
    </row>
    <row r="113" ht="15">
      <c r="L113" s="130"/>
    </row>
    <row r="114" ht="15">
      <c r="L114" s="130"/>
    </row>
    <row r="115" ht="15">
      <c r="L115" s="130"/>
    </row>
    <row r="116" ht="15">
      <c r="L116" s="130"/>
    </row>
    <row r="117" ht="15">
      <c r="L117" s="130"/>
    </row>
    <row r="118" ht="15">
      <c r="L118" s="130"/>
    </row>
  </sheetData>
  <sheetProtection/>
  <mergeCells count="3">
    <mergeCell ref="A2:AA2"/>
    <mergeCell ref="A29:AA29"/>
    <mergeCell ref="A66:AA6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44"/>
  <sheetViews>
    <sheetView zoomScalePageLayoutView="0" workbookViewId="0" topLeftCell="B1">
      <selection activeCell="B18" sqref="B18"/>
    </sheetView>
  </sheetViews>
  <sheetFormatPr defaultColWidth="9.140625" defaultRowHeight="12.75"/>
  <cols>
    <col min="1" max="1" width="0" style="216" hidden="1" customWidth="1"/>
    <col min="2" max="2" width="28.00390625" style="0" customWidth="1"/>
    <col min="3" max="3" width="17.28125" style="0" customWidth="1"/>
    <col min="4" max="4" width="10.57421875" style="0" customWidth="1"/>
    <col min="5" max="5" width="17.57421875" style="0" customWidth="1"/>
    <col min="6" max="6" width="11.421875" style="0" customWidth="1"/>
    <col min="7" max="7" width="14.8515625" style="0" bestFit="1" customWidth="1"/>
    <col min="8" max="8" width="11.421875" style="0" customWidth="1"/>
    <col min="9" max="9" width="14.8515625" style="0" bestFit="1" customWidth="1"/>
    <col min="10" max="10" width="10.00390625" style="0" bestFit="1" customWidth="1"/>
    <col min="11" max="11" width="11.8515625" style="0" customWidth="1"/>
    <col min="12" max="12" width="10.421875" style="0" customWidth="1"/>
    <col min="13" max="13" width="14.8515625" style="0" bestFit="1" customWidth="1"/>
    <col min="14" max="14" width="11.00390625" style="0" customWidth="1"/>
    <col min="15" max="15" width="10.8515625" style="0" customWidth="1"/>
    <col min="16" max="16" width="10.421875" style="0" customWidth="1"/>
    <col min="17" max="17" width="14.8515625" style="0" bestFit="1" customWidth="1"/>
    <col min="18" max="18" width="7.28125" style="0" bestFit="1" customWidth="1"/>
    <col min="19" max="19" width="9.8515625" style="0" customWidth="1"/>
    <col min="20" max="20" width="10.421875" style="0" customWidth="1"/>
    <col min="21" max="21" width="14.8515625" style="0" bestFit="1" customWidth="1"/>
    <col min="22" max="22" width="9.8515625" style="0" customWidth="1"/>
    <col min="23" max="23" width="10.28125" style="0" customWidth="1"/>
    <col min="24" max="24" width="10.421875" style="0" customWidth="1"/>
    <col min="25" max="25" width="21.7109375" style="0" customWidth="1"/>
    <col min="26" max="26" width="9.8515625" style="0" customWidth="1"/>
    <col min="27" max="27" width="23.421875" style="0" customWidth="1"/>
    <col min="28" max="28" width="10.140625" style="0" customWidth="1"/>
    <col min="29" max="29" width="10.28125" style="0" customWidth="1"/>
    <col min="30" max="30" width="10.421875" style="0" customWidth="1"/>
  </cols>
  <sheetData>
    <row r="1" spans="2:6" ht="12.75">
      <c r="B1" s="61" t="s">
        <v>98</v>
      </c>
      <c r="C1" s="61"/>
      <c r="D1" s="61"/>
      <c r="E1" s="61"/>
      <c r="F1" s="61"/>
    </row>
    <row r="2" spans="2:30" ht="27.75" customHeight="1">
      <c r="B2" s="1056" t="s">
        <v>99</v>
      </c>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row>
    <row r="3" spans="2:30" ht="25.5">
      <c r="B3" s="217" t="s">
        <v>100</v>
      </c>
      <c r="C3" s="218">
        <v>2011</v>
      </c>
      <c r="D3" s="219" t="s">
        <v>101</v>
      </c>
      <c r="E3" s="218">
        <v>2012</v>
      </c>
      <c r="F3" s="219" t="s">
        <v>102</v>
      </c>
      <c r="G3" s="218">
        <v>2013</v>
      </c>
      <c r="H3" s="219" t="s">
        <v>103</v>
      </c>
      <c r="I3" s="218">
        <v>2014</v>
      </c>
      <c r="J3" s="220" t="s">
        <v>104</v>
      </c>
      <c r="K3" s="219" t="s">
        <v>105</v>
      </c>
      <c r="L3" s="219" t="s">
        <v>106</v>
      </c>
      <c r="M3" s="218">
        <v>2015</v>
      </c>
      <c r="N3" s="220" t="s">
        <v>104</v>
      </c>
      <c r="O3" s="219" t="s">
        <v>107</v>
      </c>
      <c r="P3" s="219" t="s">
        <v>106</v>
      </c>
      <c r="Q3" s="221">
        <v>2016</v>
      </c>
      <c r="R3" s="221" t="s">
        <v>104</v>
      </c>
      <c r="S3" s="219" t="s">
        <v>108</v>
      </c>
      <c r="T3" s="219" t="s">
        <v>106</v>
      </c>
      <c r="U3" s="221">
        <v>2017</v>
      </c>
      <c r="V3" s="219" t="s">
        <v>109</v>
      </c>
      <c r="W3" s="221" t="s">
        <v>104</v>
      </c>
      <c r="X3" s="219" t="s">
        <v>106</v>
      </c>
      <c r="Y3" s="221" t="s">
        <v>54</v>
      </c>
      <c r="Z3" s="219" t="s">
        <v>110</v>
      </c>
      <c r="AA3" s="221" t="s">
        <v>55</v>
      </c>
      <c r="AB3" s="219" t="s">
        <v>111</v>
      </c>
      <c r="AC3" s="221" t="s">
        <v>104</v>
      </c>
      <c r="AD3" s="219" t="s">
        <v>106</v>
      </c>
    </row>
    <row r="4" spans="1:30" ht="12.75">
      <c r="A4" s="216" t="b">
        <v>1</v>
      </c>
      <c r="B4" s="217" t="s">
        <v>80</v>
      </c>
      <c r="C4" s="222">
        <v>108647690</v>
      </c>
      <c r="D4" s="223">
        <v>0.0044569191006612946</v>
      </c>
      <c r="E4" s="222">
        <v>122377546</v>
      </c>
      <c r="F4" s="223">
        <v>0.0044375139083976806</v>
      </c>
      <c r="G4" s="222">
        <v>119903619</v>
      </c>
      <c r="H4" s="223">
        <v>0.004392976752190682</v>
      </c>
      <c r="I4" s="222">
        <v>130071138</v>
      </c>
      <c r="J4" s="224">
        <v>0.08479743217758928</v>
      </c>
      <c r="K4" s="223">
        <v>0.004796409542673189</v>
      </c>
      <c r="L4" s="224">
        <v>0.09183585828933061</v>
      </c>
      <c r="M4" s="222">
        <v>127777033</v>
      </c>
      <c r="N4" s="224">
        <v>-0.01763731013101466</v>
      </c>
      <c r="O4" s="223">
        <v>0.004947821928803313</v>
      </c>
      <c r="P4" s="224">
        <v>0.031567860246924706</v>
      </c>
      <c r="Q4" s="222">
        <v>127873445</v>
      </c>
      <c r="R4" s="224">
        <v>0.000754533093595855</v>
      </c>
      <c r="S4" s="223">
        <v>0.0050218282298298555</v>
      </c>
      <c r="T4" s="224">
        <v>0.014957349332990644</v>
      </c>
      <c r="U4" s="222">
        <v>149246468</v>
      </c>
      <c r="V4" s="223">
        <v>0.005169121542197918</v>
      </c>
      <c r="W4" s="224">
        <v>0.16714199730835433</v>
      </c>
      <c r="X4" s="224">
        <v>0.02933061539085191</v>
      </c>
      <c r="Y4" s="222">
        <v>83125644</v>
      </c>
      <c r="Z4" s="223">
        <v>0.004995199664134042</v>
      </c>
      <c r="AA4" s="222">
        <v>88291658</v>
      </c>
      <c r="AB4" s="223">
        <v>0.0045526852454454364</v>
      </c>
      <c r="AC4" s="224">
        <v>0.06214705536597109</v>
      </c>
      <c r="AD4" s="224">
        <v>-0.08858793410519628</v>
      </c>
    </row>
    <row r="5" spans="1:30" ht="12.75">
      <c r="A5" s="216" t="b">
        <v>1</v>
      </c>
      <c r="B5" s="217" t="s">
        <v>73</v>
      </c>
      <c r="C5" s="222">
        <v>204200163</v>
      </c>
      <c r="D5" s="223">
        <v>0.015975905909011816</v>
      </c>
      <c r="E5" s="222">
        <v>169008432</v>
      </c>
      <c r="F5" s="223">
        <v>0.006128389497502129</v>
      </c>
      <c r="G5" s="222">
        <v>204969388</v>
      </c>
      <c r="H5" s="223">
        <v>0.007509579476452264</v>
      </c>
      <c r="I5" s="222">
        <v>175701584</v>
      </c>
      <c r="J5" s="224">
        <v>-0.14279109815169078</v>
      </c>
      <c r="K5" s="223">
        <v>0.006479044983525822</v>
      </c>
      <c r="L5" s="224">
        <v>-0.13722932105025076</v>
      </c>
      <c r="M5" s="222">
        <v>188816043</v>
      </c>
      <c r="N5" s="224">
        <v>0.07464052799888243</v>
      </c>
      <c r="O5" s="223">
        <v>0.007311393418136961</v>
      </c>
      <c r="P5" s="224">
        <v>0.12846776596358556</v>
      </c>
      <c r="Q5" s="222">
        <v>199543684</v>
      </c>
      <c r="R5" s="224">
        <v>0.0568153046190043</v>
      </c>
      <c r="S5" s="223">
        <v>0.007836451934140416</v>
      </c>
      <c r="T5" s="224">
        <v>0.07181374137260499</v>
      </c>
      <c r="U5" s="222">
        <v>236119479</v>
      </c>
      <c r="V5" s="223">
        <v>0.008177950887463875</v>
      </c>
      <c r="W5" s="224">
        <v>0.1832971821849294</v>
      </c>
      <c r="X5" s="224">
        <v>0.04357826171761214</v>
      </c>
      <c r="Y5" s="222">
        <v>124495611</v>
      </c>
      <c r="Z5" s="223">
        <v>0.007481210422301959</v>
      </c>
      <c r="AA5" s="222">
        <v>164964783</v>
      </c>
      <c r="AB5" s="223">
        <v>0.008506270587672147</v>
      </c>
      <c r="AC5" s="224">
        <v>0.3250650498835659</v>
      </c>
      <c r="AD5" s="224">
        <v>0.1370179566550378</v>
      </c>
    </row>
    <row r="6" spans="1:30" ht="12.75">
      <c r="A6" s="216" t="b">
        <v>1</v>
      </c>
      <c r="B6" s="217" t="s">
        <v>69</v>
      </c>
      <c r="C6" s="222">
        <v>299613852</v>
      </c>
      <c r="D6" s="223">
        <v>0.023440738921391518</v>
      </c>
      <c r="E6" s="222">
        <v>321505250</v>
      </c>
      <c r="F6" s="223">
        <v>0.011658053827111988</v>
      </c>
      <c r="G6" s="222">
        <v>294084202</v>
      </c>
      <c r="H6" s="223">
        <v>0.010774529354051843</v>
      </c>
      <c r="I6" s="222">
        <v>310981435</v>
      </c>
      <c r="J6" s="224">
        <v>0.057457125833641376</v>
      </c>
      <c r="K6" s="223">
        <v>0.011467527272869728</v>
      </c>
      <c r="L6" s="224">
        <v>0.06431816147563585</v>
      </c>
      <c r="M6" s="222">
        <v>339496013</v>
      </c>
      <c r="N6" s="224">
        <v>0.09169221950500028</v>
      </c>
      <c r="O6" s="223">
        <v>0.013146069981627252</v>
      </c>
      <c r="P6" s="224">
        <v>0.14637355279971098</v>
      </c>
      <c r="Q6" s="222">
        <v>343684253</v>
      </c>
      <c r="R6" s="224">
        <v>0.012336639723659948</v>
      </c>
      <c r="S6" s="223">
        <v>0.013497120405752626</v>
      </c>
      <c r="T6" s="224">
        <v>0.02670383046918179</v>
      </c>
      <c r="U6" s="222">
        <v>390527669</v>
      </c>
      <c r="V6" s="223">
        <v>0.013525847637829781</v>
      </c>
      <c r="W6" s="224">
        <v>0.1362978245034694</v>
      </c>
      <c r="X6" s="224">
        <v>0.002128397110906066</v>
      </c>
      <c r="Y6" s="222">
        <v>259240813</v>
      </c>
      <c r="Z6" s="223">
        <v>0.015578340927228618</v>
      </c>
      <c r="AA6" s="222">
        <v>265676457</v>
      </c>
      <c r="AB6" s="223">
        <v>0.013699383534581703</v>
      </c>
      <c r="AC6" s="224">
        <v>0.024824964578397557</v>
      </c>
      <c r="AD6" s="224">
        <v>-0.1206134466708697</v>
      </c>
    </row>
    <row r="7" spans="1:30" ht="12.75">
      <c r="A7" s="216" t="b">
        <v>1</v>
      </c>
      <c r="B7" s="217" t="s">
        <v>64</v>
      </c>
      <c r="C7" s="222">
        <v>685809940</v>
      </c>
      <c r="D7" s="223">
        <v>0.053655368888736094</v>
      </c>
      <c r="E7" s="222">
        <v>666224161</v>
      </c>
      <c r="F7" s="223">
        <v>0.02415785474688368</v>
      </c>
      <c r="G7" s="222">
        <v>640876907</v>
      </c>
      <c r="H7" s="223">
        <v>0.023480169964401738</v>
      </c>
      <c r="I7" s="222">
        <v>643260899</v>
      </c>
      <c r="J7" s="224">
        <v>0.0037198906279205524</v>
      </c>
      <c r="K7" s="223">
        <v>0.023720425313662856</v>
      </c>
      <c r="L7" s="224">
        <v>0.010232266189953876</v>
      </c>
      <c r="M7" s="222">
        <v>654903038</v>
      </c>
      <c r="N7" s="224">
        <v>0.018098626883895186</v>
      </c>
      <c r="O7" s="223">
        <v>0.025359358693641833</v>
      </c>
      <c r="P7" s="224">
        <v>0.06909376026385838</v>
      </c>
      <c r="Q7" s="222">
        <v>702992791</v>
      </c>
      <c r="R7" s="224">
        <v>0.07343034038574725</v>
      </c>
      <c r="S7" s="223">
        <v>0.027607835569071273</v>
      </c>
      <c r="T7" s="224">
        <v>0.08866457951845552</v>
      </c>
      <c r="U7" s="222">
        <v>764714946</v>
      </c>
      <c r="V7" s="223">
        <v>0.026485749069849462</v>
      </c>
      <c r="W7" s="224">
        <v>0.08779912936546741</v>
      </c>
      <c r="X7" s="224">
        <v>-0.04064376928116997</v>
      </c>
      <c r="Y7" s="222">
        <v>461301556</v>
      </c>
      <c r="Z7" s="223">
        <v>0.027720607825855892</v>
      </c>
      <c r="AA7" s="222">
        <v>571836149</v>
      </c>
      <c r="AB7" s="223">
        <v>0.02948625110613098</v>
      </c>
      <c r="AC7" s="224">
        <v>0.23961461122840877</v>
      </c>
      <c r="AD7" s="224">
        <v>0.0636942483861489</v>
      </c>
    </row>
    <row r="8" spans="1:30" ht="12.75">
      <c r="A8" s="216" t="b">
        <v>1</v>
      </c>
      <c r="B8" s="217" t="s">
        <v>60</v>
      </c>
      <c r="C8" s="222">
        <v>1877979396</v>
      </c>
      <c r="D8" s="223">
        <v>0.14692653369507272</v>
      </c>
      <c r="E8" s="222">
        <v>1742778067</v>
      </c>
      <c r="F8" s="223">
        <v>0.06319461506086194</v>
      </c>
      <c r="G8" s="222">
        <v>1769977904</v>
      </c>
      <c r="H8" s="223">
        <v>0.06484768223854186</v>
      </c>
      <c r="I8" s="222">
        <v>1767444740</v>
      </c>
      <c r="J8" s="224">
        <v>-0.0014311839680457572</v>
      </c>
      <c r="K8" s="223">
        <v>0.06517501843555436</v>
      </c>
      <c r="L8" s="224">
        <v>0.005047770185654388</v>
      </c>
      <c r="M8" s="222">
        <v>1846696466</v>
      </c>
      <c r="N8" s="224">
        <v>0.044839719288762625</v>
      </c>
      <c r="O8" s="223">
        <v>0.07150835369857415</v>
      </c>
      <c r="P8" s="224">
        <v>0.09717427651028987</v>
      </c>
      <c r="Q8" s="222">
        <v>1928492035</v>
      </c>
      <c r="R8" s="224">
        <v>0.04429291467545382</v>
      </c>
      <c r="S8" s="223">
        <v>0.0757354722269743</v>
      </c>
      <c r="T8" s="224">
        <v>0.05911363232075684</v>
      </c>
      <c r="U8" s="222">
        <v>2018720740</v>
      </c>
      <c r="V8" s="223">
        <v>0.06991798871123517</v>
      </c>
      <c r="W8" s="224">
        <v>0.0467871805340383</v>
      </c>
      <c r="X8" s="224">
        <v>-0.07681319393248798</v>
      </c>
      <c r="Y8" s="222">
        <v>1211959452</v>
      </c>
      <c r="Z8" s="223">
        <v>0.07282926370560783</v>
      </c>
      <c r="AA8" s="222">
        <v>1254698099</v>
      </c>
      <c r="AB8" s="223">
        <v>0.06469745446173111</v>
      </c>
      <c r="AC8" s="224">
        <v>0.035264089841843926</v>
      </c>
      <c r="AD8" s="224">
        <v>-0.11165579370330181</v>
      </c>
    </row>
    <row r="9" spans="1:30" ht="12.75">
      <c r="A9" s="216" t="b">
        <v>1</v>
      </c>
      <c r="B9" s="217" t="s">
        <v>75</v>
      </c>
      <c r="C9" s="222">
        <v>142155126</v>
      </c>
      <c r="D9" s="223">
        <v>0.01112171941537441</v>
      </c>
      <c r="E9" s="222">
        <v>129611548</v>
      </c>
      <c r="F9" s="223">
        <v>0.00469982497392907</v>
      </c>
      <c r="G9" s="222">
        <v>127602392</v>
      </c>
      <c r="H9" s="223">
        <v>0.004675041055932784</v>
      </c>
      <c r="I9" s="222">
        <v>98406173</v>
      </c>
      <c r="J9" s="224">
        <v>-0.22880620451064904</v>
      </c>
      <c r="K9" s="223">
        <v>0.003628755114260235</v>
      </c>
      <c r="L9" s="224">
        <v>-0.22380251406450802</v>
      </c>
      <c r="M9" s="222">
        <v>124983994</v>
      </c>
      <c r="N9" s="224">
        <v>0.27008286360246925</v>
      </c>
      <c r="O9" s="223">
        <v>0.004839669005795601</v>
      </c>
      <c r="P9" s="224">
        <v>0.33369953424984033</v>
      </c>
      <c r="Q9" s="222">
        <v>165993690</v>
      </c>
      <c r="R9" s="224">
        <v>0.32811958305637123</v>
      </c>
      <c r="S9" s="223">
        <v>0.0065188812142788965</v>
      </c>
      <c r="T9" s="224">
        <v>0.3469683993827686</v>
      </c>
      <c r="U9" s="222">
        <v>192974614</v>
      </c>
      <c r="V9" s="223">
        <v>0.006683637125166191</v>
      </c>
      <c r="W9" s="224">
        <v>0.16254186529620496</v>
      </c>
      <c r="X9" s="224">
        <v>0.025273648264431348</v>
      </c>
      <c r="Y9" s="222">
        <v>109136492</v>
      </c>
      <c r="Z9" s="223">
        <v>0.006558247755447976</v>
      </c>
      <c r="AA9" s="222">
        <v>117770477</v>
      </c>
      <c r="AB9" s="223">
        <v>0.0060727358068977605</v>
      </c>
      <c r="AC9" s="224">
        <v>0.07911180615920843</v>
      </c>
      <c r="AD9" s="224">
        <v>-0.0740307421516514</v>
      </c>
    </row>
    <row r="10" spans="1:30" ht="12.75">
      <c r="A10" s="216" t="b">
        <v>1</v>
      </c>
      <c r="B10" s="217" t="s">
        <v>72</v>
      </c>
      <c r="C10" s="222">
        <v>123560957</v>
      </c>
      <c r="D10" s="223">
        <v>0.009666976725476242</v>
      </c>
      <c r="E10" s="222">
        <v>130262654</v>
      </c>
      <c r="F10" s="223">
        <v>0.004723434631299068</v>
      </c>
      <c r="G10" s="222">
        <v>146485458</v>
      </c>
      <c r="H10" s="223">
        <v>0.005366870632386871</v>
      </c>
      <c r="I10" s="222">
        <v>189540510</v>
      </c>
      <c r="J10" s="224">
        <v>0.29392031528481133</v>
      </c>
      <c r="K10" s="223">
        <v>0.006989359244993636</v>
      </c>
      <c r="L10" s="224">
        <v>0.3023155808555751</v>
      </c>
      <c r="M10" s="222">
        <v>192126134</v>
      </c>
      <c r="N10" s="224">
        <v>0.013641537632245404</v>
      </c>
      <c r="O10" s="223">
        <v>0.007439567789161326</v>
      </c>
      <c r="P10" s="224">
        <v>0.06441342165809649</v>
      </c>
      <c r="Q10" s="222">
        <v>203238188</v>
      </c>
      <c r="R10" s="224">
        <v>0.057837285166004504</v>
      </c>
      <c r="S10" s="223">
        <v>0.007981541983778316</v>
      </c>
      <c r="T10" s="224">
        <v>0.07285022597772284</v>
      </c>
      <c r="U10" s="222">
        <v>228378877</v>
      </c>
      <c r="V10" s="223">
        <v>0.007909856686750327</v>
      </c>
      <c r="W10" s="224">
        <v>0.12370061575239011</v>
      </c>
      <c r="X10" s="224">
        <v>-0.008981384445973295</v>
      </c>
      <c r="Y10" s="222">
        <v>128908092</v>
      </c>
      <c r="Z10" s="223">
        <v>0.007746365945297942</v>
      </c>
      <c r="AA10" s="222">
        <v>137895193</v>
      </c>
      <c r="AB10" s="223">
        <v>0.0071104498976443595</v>
      </c>
      <c r="AC10" s="224">
        <v>0.06971712062885849</v>
      </c>
      <c r="AD10" s="224">
        <v>-0.08209217743445041</v>
      </c>
    </row>
    <row r="11" spans="1:30" ht="12.75">
      <c r="A11" s="216" t="b">
        <v>1</v>
      </c>
      <c r="B11" s="217" t="s">
        <v>90</v>
      </c>
      <c r="C11" s="222">
        <v>145479153</v>
      </c>
      <c r="D11" s="223">
        <v>0.011381779651423365</v>
      </c>
      <c r="E11" s="222">
        <v>131373333</v>
      </c>
      <c r="F11" s="223">
        <v>0.004763708796547203</v>
      </c>
      <c r="G11" s="222">
        <v>115378396</v>
      </c>
      <c r="H11" s="223">
        <v>0.004227183595960105</v>
      </c>
      <c r="I11" s="222">
        <v>111205408</v>
      </c>
      <c r="J11" s="224">
        <v>-0.036167845495095996</v>
      </c>
      <c r="K11" s="223">
        <v>0.0041007304797169184</v>
      </c>
      <c r="L11" s="224">
        <v>-0.029914271138835047</v>
      </c>
      <c r="M11" s="222">
        <v>131120766</v>
      </c>
      <c r="N11" s="224">
        <v>0.1790862365254755</v>
      </c>
      <c r="O11" s="223">
        <v>0.0050772989957928345</v>
      </c>
      <c r="P11" s="224">
        <v>0.23814501365213614</v>
      </c>
      <c r="Q11" s="222">
        <v>133153302</v>
      </c>
      <c r="R11" s="224">
        <v>0.015501251723925913</v>
      </c>
      <c r="S11" s="223">
        <v>0.005229178043014796</v>
      </c>
      <c r="T11" s="224">
        <v>0.02991335498417791</v>
      </c>
      <c r="U11" s="222">
        <v>142578720</v>
      </c>
      <c r="V11" s="223">
        <v>0.004938185425004531</v>
      </c>
      <c r="W11" s="224">
        <v>0.07078621302234023</v>
      </c>
      <c r="X11" s="224">
        <v>-0.05564786963009927</v>
      </c>
      <c r="Y11" s="222">
        <v>79649663</v>
      </c>
      <c r="Z11" s="223">
        <v>0.0047863204508345174</v>
      </c>
      <c r="AA11" s="222">
        <v>89911626</v>
      </c>
      <c r="AB11" s="223">
        <v>0.00463621753579719</v>
      </c>
      <c r="AC11" s="224">
        <v>0.12883874976344845</v>
      </c>
      <c r="AD11" s="224">
        <v>-0.03136081601288443</v>
      </c>
    </row>
    <row r="12" spans="1:30" ht="12.75">
      <c r="A12" s="216" t="b">
        <v>1</v>
      </c>
      <c r="B12" s="217" t="s">
        <v>112</v>
      </c>
      <c r="C12" s="222">
        <v>7218381</v>
      </c>
      <c r="D12" s="223">
        <v>0.0005647408600325095</v>
      </c>
      <c r="E12" s="222">
        <v>7739638</v>
      </c>
      <c r="F12" s="223">
        <v>0.00028064585696924507</v>
      </c>
      <c r="G12" s="222">
        <v>9890806</v>
      </c>
      <c r="H12" s="223">
        <v>0.00036237505740696705</v>
      </c>
      <c r="I12" s="222">
        <v>8312502</v>
      </c>
      <c r="J12" s="224">
        <v>-0.1595728396654429</v>
      </c>
      <c r="K12" s="223">
        <v>0.0003065258329352817</v>
      </c>
      <c r="L12" s="224">
        <v>-0.15411994653087724</v>
      </c>
      <c r="M12" s="222">
        <v>7785764</v>
      </c>
      <c r="N12" s="224">
        <v>-0.06336696219742266</v>
      </c>
      <c r="O12" s="223">
        <v>0.0003014827700036469</v>
      </c>
      <c r="P12" s="224">
        <v>-0.01645232600248603</v>
      </c>
      <c r="Q12" s="222">
        <v>10977677</v>
      </c>
      <c r="R12" s="224">
        <v>0.40996785928779755</v>
      </c>
      <c r="S12" s="223">
        <v>0.00043111381144501047</v>
      </c>
      <c r="T12" s="224">
        <v>0.42997827517571063</v>
      </c>
      <c r="U12" s="222">
        <v>17080849</v>
      </c>
      <c r="V12" s="223">
        <v>0.0005915917857763291</v>
      </c>
      <c r="W12" s="224">
        <v>0.555962067384566</v>
      </c>
      <c r="X12" s="224">
        <v>0.3722403923767308</v>
      </c>
      <c r="Y12" s="222">
        <v>11007967</v>
      </c>
      <c r="Z12" s="223">
        <v>0.0006614925360602153</v>
      </c>
      <c r="AA12" s="222">
        <v>13142298</v>
      </c>
      <c r="AB12" s="223">
        <v>0.0006776715666144481</v>
      </c>
      <c r="AC12" s="224">
        <v>0.19388966191486579</v>
      </c>
      <c r="AD12" s="224">
        <v>0.02445837204844903</v>
      </c>
    </row>
    <row r="13" spans="1:30" ht="12.75">
      <c r="A13" s="216" t="b">
        <v>1</v>
      </c>
      <c r="B13" s="217" t="s">
        <v>62</v>
      </c>
      <c r="C13" s="222">
        <v>1352621675</v>
      </c>
      <c r="D13" s="223">
        <v>0.10582438472534403</v>
      </c>
      <c r="E13" s="222">
        <v>1005127508</v>
      </c>
      <c r="F13" s="223">
        <v>0.036446778369482104</v>
      </c>
      <c r="G13" s="222">
        <v>885601293</v>
      </c>
      <c r="H13" s="223">
        <v>0.03244627580305986</v>
      </c>
      <c r="I13" s="222">
        <v>800942503</v>
      </c>
      <c r="J13" s="224">
        <v>-0.09559470008587712</v>
      </c>
      <c r="K13" s="223">
        <v>0.029534978501700736</v>
      </c>
      <c r="L13" s="224">
        <v>-0.08972670142576333</v>
      </c>
      <c r="M13" s="222">
        <v>1242654603</v>
      </c>
      <c r="N13" s="224">
        <v>0.5514903983064063</v>
      </c>
      <c r="O13" s="223">
        <v>0.048118457208595346</v>
      </c>
      <c r="P13" s="224">
        <v>0.6292023779812299</v>
      </c>
      <c r="Q13" s="222">
        <v>1093490290</v>
      </c>
      <c r="R13" s="224">
        <v>-0.1200368249068482</v>
      </c>
      <c r="S13" s="223">
        <v>0.042943399291125964</v>
      </c>
      <c r="T13" s="224">
        <v>-0.10754829264444843</v>
      </c>
      <c r="U13" s="222">
        <v>1121237821</v>
      </c>
      <c r="V13" s="223">
        <v>0.038833847474756676</v>
      </c>
      <c r="W13" s="224">
        <v>0.025375196518663268</v>
      </c>
      <c r="X13" s="224">
        <v>-0.09569693792774592</v>
      </c>
      <c r="Y13" s="222">
        <v>644325561</v>
      </c>
      <c r="Z13" s="223">
        <v>0.038718915980971866</v>
      </c>
      <c r="AA13" s="222">
        <v>765291803</v>
      </c>
      <c r="AB13" s="223">
        <v>0.03946162954577697</v>
      </c>
      <c r="AC13" s="224">
        <v>0.18774087095389969</v>
      </c>
      <c r="AD13" s="224">
        <v>0.01918218901505675</v>
      </c>
    </row>
    <row r="14" spans="1:30" ht="12.75">
      <c r="A14" s="216" t="b">
        <v>1</v>
      </c>
      <c r="B14" s="217" t="s">
        <v>63</v>
      </c>
      <c r="C14" s="222">
        <v>986048854</v>
      </c>
      <c r="D14" s="223">
        <v>0.07714501047285124</v>
      </c>
      <c r="E14" s="222">
        <v>851622798</v>
      </c>
      <c r="F14" s="223">
        <v>0.030880567018671454</v>
      </c>
      <c r="G14" s="222">
        <v>983413397</v>
      </c>
      <c r="H14" s="223">
        <v>0.03602987321686984</v>
      </c>
      <c r="I14" s="222">
        <v>967002438</v>
      </c>
      <c r="J14" s="224">
        <v>-0.01668775211936635</v>
      </c>
      <c r="K14" s="223">
        <v>0.03565848498543497</v>
      </c>
      <c r="L14" s="224">
        <v>-0.01030778624169515</v>
      </c>
      <c r="M14" s="222">
        <v>1078976021</v>
      </c>
      <c r="N14" s="224">
        <v>0.11579451984794265</v>
      </c>
      <c r="O14" s="223">
        <v>0.04178044435698193</v>
      </c>
      <c r="P14" s="224">
        <v>0.17168310358803884</v>
      </c>
      <c r="Q14" s="222">
        <v>1063847145</v>
      </c>
      <c r="R14" s="224">
        <v>-0.014021512717194984</v>
      </c>
      <c r="S14" s="223">
        <v>0.041779257804346284</v>
      </c>
      <c r="T14" s="224">
        <v>-2.839971316503931E-05</v>
      </c>
      <c r="U14" s="222">
        <v>1109848626</v>
      </c>
      <c r="V14" s="223">
        <v>0.03843938498588362</v>
      </c>
      <c r="W14" s="224">
        <v>0.04324068661198499</v>
      </c>
      <c r="X14" s="224">
        <v>-0.07994093227082699</v>
      </c>
      <c r="Y14" s="222">
        <v>642158924</v>
      </c>
      <c r="Z14" s="223">
        <v>0.038588718079410944</v>
      </c>
      <c r="AA14" s="222">
        <v>668464438</v>
      </c>
      <c r="AB14" s="223">
        <v>0.03446880773252186</v>
      </c>
      <c r="AC14" s="224">
        <v>0.04096418038722138</v>
      </c>
      <c r="AD14" s="224">
        <v>-0.10676463360122002</v>
      </c>
    </row>
    <row r="15" spans="1:30" ht="12.75">
      <c r="A15" s="216" t="b">
        <v>1</v>
      </c>
      <c r="B15" s="217" t="s">
        <v>91</v>
      </c>
      <c r="C15" s="222">
        <v>36383816</v>
      </c>
      <c r="D15" s="223">
        <v>0.0028465423949088557</v>
      </c>
      <c r="E15" s="222">
        <v>52162099</v>
      </c>
      <c r="F15" s="223">
        <v>0.0018914420771578206</v>
      </c>
      <c r="G15" s="222">
        <v>45650302</v>
      </c>
      <c r="H15" s="223">
        <v>0.00167251595147002</v>
      </c>
      <c r="I15" s="222">
        <v>44639989</v>
      </c>
      <c r="J15" s="224">
        <v>-0.02213157319309733</v>
      </c>
      <c r="K15" s="223">
        <v>0.0016461120623425792</v>
      </c>
      <c r="L15" s="224">
        <v>-0.01578692813317195</v>
      </c>
      <c r="M15" s="222">
        <v>61348777</v>
      </c>
      <c r="N15" s="224">
        <v>0.3743008986852574</v>
      </c>
      <c r="O15" s="223">
        <v>0.0023755663832471705</v>
      </c>
      <c r="P15" s="224">
        <v>0.44313770465086444</v>
      </c>
      <c r="Q15" s="222">
        <v>55463521</v>
      </c>
      <c r="R15" s="224">
        <v>-0.09593110552146789</v>
      </c>
      <c r="S15" s="223">
        <v>0.0021781557185978763</v>
      </c>
      <c r="T15" s="224">
        <v>-0.08310046229036672</v>
      </c>
      <c r="U15" s="222">
        <v>93948899</v>
      </c>
      <c r="V15" s="223">
        <v>0.0032539013096556254</v>
      </c>
      <c r="W15" s="224">
        <v>0.6938863113288463</v>
      </c>
      <c r="X15" s="224">
        <v>0.49387910233995047</v>
      </c>
      <c r="Y15" s="222">
        <v>49769356</v>
      </c>
      <c r="Z15" s="223">
        <v>0.0029907482025085734</v>
      </c>
      <c r="AA15" s="222">
        <v>37107090</v>
      </c>
      <c r="AB15" s="223">
        <v>0.0019133959534933175</v>
      </c>
      <c r="AC15" s="224">
        <v>-0.2544189239659842</v>
      </c>
      <c r="AD15" s="224">
        <v>-0.3602283362108507</v>
      </c>
    </row>
    <row r="16" spans="1:30" ht="12.75">
      <c r="A16" s="216" t="b">
        <v>1</v>
      </c>
      <c r="B16" s="217" t="s">
        <v>89</v>
      </c>
      <c r="C16" s="222">
        <v>25961749</v>
      </c>
      <c r="D16" s="223">
        <v>0.0020311563573893014</v>
      </c>
      <c r="E16" s="222">
        <v>22402952</v>
      </c>
      <c r="F16" s="223">
        <v>0.0008123500947564812</v>
      </c>
      <c r="G16" s="222">
        <v>36217448</v>
      </c>
      <c r="H16" s="223">
        <v>0.001326919140678105</v>
      </c>
      <c r="I16" s="222">
        <v>33513576</v>
      </c>
      <c r="J16" s="224">
        <v>-0.07465661302254101</v>
      </c>
      <c r="K16" s="223">
        <v>0.0012358224753557794</v>
      </c>
      <c r="L16" s="224">
        <v>-0.06865276302802581</v>
      </c>
      <c r="M16" s="222">
        <v>83048052</v>
      </c>
      <c r="N16" s="224">
        <v>1.4780420925537756</v>
      </c>
      <c r="O16" s="223">
        <v>0.0032158124444006918</v>
      </c>
      <c r="P16" s="224">
        <v>1.6021637480536155</v>
      </c>
      <c r="Q16" s="222">
        <v>83553743</v>
      </c>
      <c r="R16" s="224">
        <v>0.006089137406859235</v>
      </c>
      <c r="S16" s="223">
        <v>0.003281311028301057</v>
      </c>
      <c r="T16" s="224">
        <v>0.020367662925868224</v>
      </c>
      <c r="U16" s="222">
        <v>120649045</v>
      </c>
      <c r="V16" s="223">
        <v>0.0041786555213829644</v>
      </c>
      <c r="W16" s="224">
        <v>0.44396936233006334</v>
      </c>
      <c r="X16" s="224">
        <v>0.2734713306182741</v>
      </c>
      <c r="Y16" s="222">
        <v>70759349</v>
      </c>
      <c r="Z16" s="223">
        <v>0.004252082261872683</v>
      </c>
      <c r="AA16" s="222">
        <v>74072771</v>
      </c>
      <c r="AB16" s="223">
        <v>0.00381950027058002</v>
      </c>
      <c r="AC16" s="224">
        <v>0.046826632053949435</v>
      </c>
      <c r="AD16" s="224">
        <v>-0.1017341539159563</v>
      </c>
    </row>
    <row r="17" spans="1:30" ht="12.75">
      <c r="A17" s="216" t="b">
        <v>1</v>
      </c>
      <c r="B17" s="217" t="s">
        <v>113</v>
      </c>
      <c r="C17" s="222">
        <v>1372731</v>
      </c>
      <c r="D17" s="223">
        <v>0.00010739766791657116</v>
      </c>
      <c r="E17" s="222">
        <v>1495805</v>
      </c>
      <c r="F17" s="223">
        <v>5.423916158402778E-05</v>
      </c>
      <c r="G17" s="222">
        <v>2034289</v>
      </c>
      <c r="H17" s="223">
        <v>7.453139745712954E-05</v>
      </c>
      <c r="I17" s="222">
        <v>1942067</v>
      </c>
      <c r="J17" s="224">
        <v>-0.04533377509291947</v>
      </c>
      <c r="K17" s="223">
        <v>7.161426304512454E-05</v>
      </c>
      <c r="L17" s="224">
        <v>-0.03913967148788455</v>
      </c>
      <c r="M17" s="222">
        <v>1847951</v>
      </c>
      <c r="N17" s="224">
        <v>-0.0484617677968886</v>
      </c>
      <c r="O17" s="223">
        <v>7.155693215348029E-05</v>
      </c>
      <c r="P17" s="224">
        <v>-0.0008005513036993817</v>
      </c>
      <c r="Q17" s="222">
        <v>3376052</v>
      </c>
      <c r="R17" s="224">
        <v>0.8269164063332848</v>
      </c>
      <c r="S17" s="223">
        <v>0.00013258384677892695</v>
      </c>
      <c r="T17" s="224">
        <v>0.8528442009580832</v>
      </c>
      <c r="U17" s="222">
        <v>3602532</v>
      </c>
      <c r="V17" s="223">
        <v>0.00012477297464525157</v>
      </c>
      <c r="W17" s="224">
        <v>0.0670842747682796</v>
      </c>
      <c r="X17" s="224">
        <v>-0.05891269806569566</v>
      </c>
      <c r="Y17" s="222">
        <v>1983841</v>
      </c>
      <c r="Z17" s="223">
        <v>0.00011921329471920051</v>
      </c>
      <c r="AA17" s="222">
        <v>2312839</v>
      </c>
      <c r="AB17" s="223">
        <v>0.00011925960197044638</v>
      </c>
      <c r="AC17" s="224">
        <v>0.16583889535502094</v>
      </c>
      <c r="AD17" s="224">
        <v>0.0003884403275233872</v>
      </c>
    </row>
    <row r="18" spans="1:30" ht="12.75">
      <c r="A18" s="216" t="b">
        <v>1</v>
      </c>
      <c r="B18" s="217" t="s">
        <v>65</v>
      </c>
      <c r="C18" s="222">
        <v>475472415</v>
      </c>
      <c r="D18" s="223">
        <v>0.03719929726192539</v>
      </c>
      <c r="E18" s="222">
        <v>539434131</v>
      </c>
      <c r="F18" s="223">
        <v>0.019560340415527833</v>
      </c>
      <c r="G18" s="222">
        <v>575810829</v>
      </c>
      <c r="H18" s="223">
        <v>0.021096307238705148</v>
      </c>
      <c r="I18" s="222">
        <v>667376985</v>
      </c>
      <c r="J18" s="224">
        <v>0.15902124688940167</v>
      </c>
      <c r="K18" s="223">
        <v>0.024609712720545754</v>
      </c>
      <c r="L18" s="224">
        <v>0.16654125492610405</v>
      </c>
      <c r="M18" s="222">
        <v>688808517</v>
      </c>
      <c r="N18" s="224">
        <v>0.03211308223342457</v>
      </c>
      <c r="O18" s="223">
        <v>0.026672257174410127</v>
      </c>
      <c r="P18" s="224">
        <v>0.08381018004092455</v>
      </c>
      <c r="Q18" s="222">
        <v>697281076</v>
      </c>
      <c r="R18" s="224">
        <v>0.012300311031142597</v>
      </c>
      <c r="S18" s="223">
        <v>0.027383525888294766</v>
      </c>
      <c r="T18" s="224">
        <v>0.02666698619594321</v>
      </c>
      <c r="U18" s="222">
        <v>674534837</v>
      </c>
      <c r="V18" s="223">
        <v>0.023362379047386642</v>
      </c>
      <c r="W18" s="224">
        <v>-0.032621334183462025</v>
      </c>
      <c r="X18" s="224">
        <v>-0.14684547407487014</v>
      </c>
      <c r="Y18" s="222">
        <v>384761492</v>
      </c>
      <c r="Z18" s="223">
        <v>0.023121149901829487</v>
      </c>
      <c r="AA18" s="222">
        <v>635279047</v>
      </c>
      <c r="AB18" s="223">
        <v>0.0327576308966532</v>
      </c>
      <c r="AC18" s="224">
        <v>0.6510983042970422</v>
      </c>
      <c r="AD18" s="224">
        <v>0.41678208202184686</v>
      </c>
    </row>
    <row r="19" spans="1:30" ht="12.75">
      <c r="A19" s="216" t="b">
        <v>1</v>
      </c>
      <c r="B19" s="217" t="s">
        <v>67</v>
      </c>
      <c r="C19" s="222">
        <v>233462218</v>
      </c>
      <c r="D19" s="223">
        <v>0.018265266654450246</v>
      </c>
      <c r="E19" s="222">
        <v>595579503</v>
      </c>
      <c r="F19" s="223">
        <v>0.02159621935971063</v>
      </c>
      <c r="G19" s="222">
        <v>394921233</v>
      </c>
      <c r="H19" s="223">
        <v>0.014468952730404905</v>
      </c>
      <c r="I19" s="222">
        <v>201723387</v>
      </c>
      <c r="J19" s="224">
        <v>-0.48920602352115117</v>
      </c>
      <c r="K19" s="223">
        <v>0.007438606237051273</v>
      </c>
      <c r="L19" s="224">
        <v>-0.48589186960160125</v>
      </c>
      <c r="M19" s="222">
        <v>234575420</v>
      </c>
      <c r="N19" s="224">
        <v>0.16285683821083174</v>
      </c>
      <c r="O19" s="223">
        <v>0.009083302216246071</v>
      </c>
      <c r="P19" s="224">
        <v>0.22110270752102212</v>
      </c>
      <c r="Q19" s="222">
        <v>267928912</v>
      </c>
      <c r="R19" s="224">
        <v>0.14218664513102008</v>
      </c>
      <c r="S19" s="223">
        <v>0.010522067141220752</v>
      </c>
      <c r="T19" s="224">
        <v>0.15839668115427852</v>
      </c>
      <c r="U19" s="222">
        <v>442249206</v>
      </c>
      <c r="V19" s="223">
        <v>0.015317212717921904</v>
      </c>
      <c r="W19" s="224">
        <v>0.6506214379730695</v>
      </c>
      <c r="X19" s="224">
        <v>0.45572276933264555</v>
      </c>
      <c r="Y19" s="222">
        <v>312090999</v>
      </c>
      <c r="Z19" s="223">
        <v>0.018754222865137234</v>
      </c>
      <c r="AA19" s="222">
        <v>229134095</v>
      </c>
      <c r="AB19" s="223">
        <v>0.01181510730645689</v>
      </c>
      <c r="AC19" s="224">
        <v>-0.2658099857599546</v>
      </c>
      <c r="AD19" s="224">
        <v>-0.37000283128658273</v>
      </c>
    </row>
    <row r="20" spans="1:30" ht="12.75">
      <c r="A20" s="216" t="b">
        <v>1</v>
      </c>
      <c r="B20" s="217" t="s">
        <v>59</v>
      </c>
      <c r="C20" s="222">
        <v>2272017730</v>
      </c>
      <c r="D20" s="223">
        <v>0.17775471353608377</v>
      </c>
      <c r="E20" s="222">
        <v>2107601993</v>
      </c>
      <c r="F20" s="223">
        <v>0.07642344092521819</v>
      </c>
      <c r="G20" s="222">
        <v>2439947617</v>
      </c>
      <c r="H20" s="223">
        <v>0.08939374180227248</v>
      </c>
      <c r="I20" s="222">
        <v>2481016255</v>
      </c>
      <c r="J20" s="224">
        <v>0.016831770368289867</v>
      </c>
      <c r="K20" s="223">
        <v>0.09148816735200163</v>
      </c>
      <c r="L20" s="224">
        <v>0.02342921895317618</v>
      </c>
      <c r="M20" s="222">
        <v>2907350293</v>
      </c>
      <c r="N20" s="224">
        <v>0.17183847028039723</v>
      </c>
      <c r="O20" s="223">
        <v>0.112579320372998</v>
      </c>
      <c r="P20" s="224">
        <v>0.2305342169534117</v>
      </c>
      <c r="Q20" s="222">
        <v>2809694944</v>
      </c>
      <c r="R20" s="224">
        <v>-0.033589123826985645</v>
      </c>
      <c r="S20" s="223">
        <v>0.1103419508795545</v>
      </c>
      <c r="T20" s="224">
        <v>-0.01987371646969127</v>
      </c>
      <c r="U20" s="222">
        <v>3052568216</v>
      </c>
      <c r="V20" s="223">
        <v>0.10572508908119867</v>
      </c>
      <c r="W20" s="224">
        <v>0.08644115352047277</v>
      </c>
      <c r="X20" s="224">
        <v>-0.041841400859365385</v>
      </c>
      <c r="Y20" s="222">
        <v>1878971543</v>
      </c>
      <c r="Z20" s="223">
        <v>0.11291146232215683</v>
      </c>
      <c r="AA20" s="222">
        <v>1961294054</v>
      </c>
      <c r="AB20" s="223">
        <v>0.10113248186624454</v>
      </c>
      <c r="AC20" s="224">
        <v>0.04381253739934898</v>
      </c>
      <c r="AD20" s="224">
        <v>-0.10432050222062239</v>
      </c>
    </row>
    <row r="21" spans="1:30" ht="12.75">
      <c r="A21" s="216" t="b">
        <v>1</v>
      </c>
      <c r="B21" s="217" t="s">
        <v>114</v>
      </c>
      <c r="C21" s="222">
        <v>175563470</v>
      </c>
      <c r="D21" s="223">
        <v>0.013735471297246804</v>
      </c>
      <c r="E21" s="222">
        <v>101162484</v>
      </c>
      <c r="F21" s="223">
        <v>0.0036682377154225484</v>
      </c>
      <c r="G21" s="222">
        <v>88028031</v>
      </c>
      <c r="H21" s="223">
        <v>0.0032251327937326117</v>
      </c>
      <c r="I21" s="222">
        <v>95624874</v>
      </c>
      <c r="J21" s="224">
        <v>0.08630027178501809</v>
      </c>
      <c r="K21" s="223">
        <v>0.003526193936817262</v>
      </c>
      <c r="L21" s="224">
        <v>0.09334844868084247</v>
      </c>
      <c r="M21" s="222">
        <v>141082469</v>
      </c>
      <c r="N21" s="224">
        <v>0.4753741688590356</v>
      </c>
      <c r="O21" s="223">
        <v>0.005463039151080568</v>
      </c>
      <c r="P21" s="224">
        <v>0.5492735932758988</v>
      </c>
      <c r="Q21" s="222">
        <v>136793084</v>
      </c>
      <c r="R21" s="224">
        <v>-0.03040338768100237</v>
      </c>
      <c r="S21" s="223">
        <v>0.005372119057844157</v>
      </c>
      <c r="T21" s="224">
        <v>-0.01664276801282427</v>
      </c>
      <c r="U21" s="222">
        <v>142788544</v>
      </c>
      <c r="V21" s="223">
        <v>0.004945452637240804</v>
      </c>
      <c r="W21" s="224">
        <v>0.04382867777145805</v>
      </c>
      <c r="X21" s="224">
        <v>-0.07942236871693154</v>
      </c>
      <c r="Y21" s="222">
        <v>81946718</v>
      </c>
      <c r="Z21" s="223">
        <v>0.0049243554519768536</v>
      </c>
      <c r="AA21" s="222">
        <v>89061167</v>
      </c>
      <c r="AB21" s="223">
        <v>0.00459236433121521</v>
      </c>
      <c r="AC21" s="224">
        <v>0.08681798580389755</v>
      </c>
      <c r="AD21" s="224">
        <v>-0.06741818782158959</v>
      </c>
    </row>
    <row r="22" spans="1:30" ht="12.75">
      <c r="A22" s="216" t="b">
        <v>1</v>
      </c>
      <c r="B22" s="217" t="s">
        <v>66</v>
      </c>
      <c r="C22" s="222">
        <v>486764699</v>
      </c>
      <c r="D22" s="223">
        <v>0.03808276603115375</v>
      </c>
      <c r="E22" s="222">
        <v>436854537</v>
      </c>
      <c r="F22" s="223">
        <v>0.015840717086156714</v>
      </c>
      <c r="G22" s="222">
        <v>425194449</v>
      </c>
      <c r="H22" s="223">
        <v>0.015578089678990643</v>
      </c>
      <c r="I22" s="222">
        <v>415883089</v>
      </c>
      <c r="J22" s="224">
        <v>-0.021899062939083613</v>
      </c>
      <c r="K22" s="223">
        <v>0.015335805063195521</v>
      </c>
      <c r="L22" s="224">
        <v>-0.015552909296823403</v>
      </c>
      <c r="M22" s="222">
        <v>499606824</v>
      </c>
      <c r="N22" s="224">
        <v>0.2013155552953969</v>
      </c>
      <c r="O22" s="223">
        <v>0.01934593049728254</v>
      </c>
      <c r="P22" s="224">
        <v>0.2614877678453895</v>
      </c>
      <c r="Q22" s="222">
        <v>604705020</v>
      </c>
      <c r="R22" s="224">
        <v>0.2103618104303555</v>
      </c>
      <c r="S22" s="223">
        <v>0.02374789183286512</v>
      </c>
      <c r="T22" s="224">
        <v>0.22753939575048676</v>
      </c>
      <c r="U22" s="222">
        <v>617187967</v>
      </c>
      <c r="V22" s="223">
        <v>0.02137618168494974</v>
      </c>
      <c r="W22" s="224">
        <v>0.020643035177713598</v>
      </c>
      <c r="X22" s="224">
        <v>-0.09987034489659963</v>
      </c>
      <c r="Y22" s="222">
        <v>355637217</v>
      </c>
      <c r="Z22" s="223">
        <v>0.02137100925091137</v>
      </c>
      <c r="AA22" s="222">
        <v>406525786</v>
      </c>
      <c r="AB22" s="223">
        <v>0.020962160975789002</v>
      </c>
      <c r="AC22" s="224">
        <v>0.1430912361458503</v>
      </c>
      <c r="AD22" s="224">
        <v>-0.019130976470141836</v>
      </c>
    </row>
    <row r="23" spans="1:30" ht="12.75">
      <c r="A23" s="216" t="b">
        <v>1</v>
      </c>
      <c r="B23" s="217" t="s">
        <v>115</v>
      </c>
      <c r="C23" s="222">
        <v>9036313</v>
      </c>
      <c r="D23" s="223">
        <v>0.0007069694956726372</v>
      </c>
      <c r="E23" s="222">
        <v>8536169</v>
      </c>
      <c r="F23" s="223">
        <v>0.00030952874853311016</v>
      </c>
      <c r="G23" s="222">
        <v>17767081</v>
      </c>
      <c r="H23" s="223">
        <v>0.0006509426023854106</v>
      </c>
      <c r="I23" s="222">
        <v>14116746</v>
      </c>
      <c r="J23" s="224">
        <v>-0.20545496471817737</v>
      </c>
      <c r="K23" s="223">
        <v>0.0005205589515630561</v>
      </c>
      <c r="L23" s="224">
        <v>-0.20029976582352627</v>
      </c>
      <c r="M23" s="222">
        <v>24713181</v>
      </c>
      <c r="N23" s="224">
        <v>0.750628721378142</v>
      </c>
      <c r="O23" s="223">
        <v>0.0009569514646836837</v>
      </c>
      <c r="P23" s="224">
        <v>0.8383152605680757</v>
      </c>
      <c r="Q23" s="222">
        <v>16540031</v>
      </c>
      <c r="R23" s="224">
        <v>-0.33072027433457474</v>
      </c>
      <c r="S23" s="223">
        <v>0.0006495578077063688</v>
      </c>
      <c r="T23" s="224">
        <v>-0.3212217843032641</v>
      </c>
      <c r="U23" s="222">
        <v>19435058</v>
      </c>
      <c r="V23" s="223">
        <v>0.0006731293432127719</v>
      </c>
      <c r="W23" s="224">
        <v>0.17503153410051042</v>
      </c>
      <c r="X23" s="224">
        <v>0.036288587754238044</v>
      </c>
      <c r="Y23" s="222">
        <v>11382249</v>
      </c>
      <c r="Z23" s="223">
        <v>0.0006839839506312882</v>
      </c>
      <c r="AA23" s="222">
        <v>17575659</v>
      </c>
      <c r="AB23" s="223">
        <v>0.0009062741058535824</v>
      </c>
      <c r="AC23" s="224">
        <v>0.5441288448354977</v>
      </c>
      <c r="AD23" s="224">
        <v>0.3249932326878866</v>
      </c>
    </row>
    <row r="24" spans="1:30" ht="12.75">
      <c r="A24" s="216" t="b">
        <v>1</v>
      </c>
      <c r="B24" s="217" t="s">
        <v>116</v>
      </c>
      <c r="C24" s="222">
        <v>16659804</v>
      </c>
      <c r="D24" s="223">
        <v>0.0013034047439353842</v>
      </c>
      <c r="E24" s="222">
        <v>7252352</v>
      </c>
      <c r="F24" s="223">
        <v>0.0002629764521393143</v>
      </c>
      <c r="G24" s="222">
        <v>3468849</v>
      </c>
      <c r="H24" s="223">
        <v>0.00012709018410745295</v>
      </c>
      <c r="I24" s="222">
        <v>4669372</v>
      </c>
      <c r="J24" s="224">
        <v>0.3460868432151414</v>
      </c>
      <c r="K24" s="223">
        <v>0.00017218439665755056</v>
      </c>
      <c r="L24" s="224">
        <v>0.35482057774006437</v>
      </c>
      <c r="M24" s="222">
        <v>7703530</v>
      </c>
      <c r="N24" s="224">
        <v>0.6498000159336201</v>
      </c>
      <c r="O24" s="223">
        <v>0.00029829847953344</v>
      </c>
      <c r="P24" s="224">
        <v>0.7324361865768347</v>
      </c>
      <c r="Q24" s="222">
        <v>9281575</v>
      </c>
      <c r="R24" s="224">
        <v>0.2048469987135768</v>
      </c>
      <c r="S24" s="223">
        <v>0.0003645047285015512</v>
      </c>
      <c r="T24" s="224">
        <v>0.2219463172311924</v>
      </c>
      <c r="U24" s="222">
        <v>11596541</v>
      </c>
      <c r="V24" s="223">
        <v>0.00040164387607538815</v>
      </c>
      <c r="W24" s="224">
        <v>0.24941521239660291</v>
      </c>
      <c r="X24" s="224">
        <v>0.10188934373091096</v>
      </c>
      <c r="Y24" s="222">
        <v>6555447</v>
      </c>
      <c r="Z24" s="223">
        <v>0.0003939309829906222</v>
      </c>
      <c r="AA24" s="222">
        <v>9493564</v>
      </c>
      <c r="AB24" s="223">
        <v>0.000489527660127211</v>
      </c>
      <c r="AC24" s="224">
        <v>0.44819476078442855</v>
      </c>
      <c r="AD24" s="224">
        <v>0.2426736694099143</v>
      </c>
    </row>
    <row r="25" spans="1:30" ht="12.75">
      <c r="A25" s="216" t="b">
        <v>1</v>
      </c>
      <c r="B25" s="217" t="s">
        <v>77</v>
      </c>
      <c r="C25" s="222">
        <v>83908866</v>
      </c>
      <c r="D25" s="223">
        <v>0.006564735935827243</v>
      </c>
      <c r="E25" s="222">
        <v>91664044</v>
      </c>
      <c r="F25" s="223">
        <v>0.003323816201952415</v>
      </c>
      <c r="G25" s="222">
        <v>118149174</v>
      </c>
      <c r="H25" s="223">
        <v>0.004328698157747279</v>
      </c>
      <c r="I25" s="222">
        <v>130019318</v>
      </c>
      <c r="J25" s="224">
        <v>0.10046743111382228</v>
      </c>
      <c r="K25" s="223">
        <v>0.004794498665699842</v>
      </c>
      <c r="L25" s="224">
        <v>0.10760752793975636</v>
      </c>
      <c r="M25" s="222">
        <v>163245078</v>
      </c>
      <c r="N25" s="224">
        <v>0.2555447952741914</v>
      </c>
      <c r="O25" s="223">
        <v>0.006321226575182782</v>
      </c>
      <c r="P25" s="224">
        <v>0.3184332744537508</v>
      </c>
      <c r="Q25" s="222">
        <v>170213695</v>
      </c>
      <c r="R25" s="224">
        <v>0.0426880680592403</v>
      </c>
      <c r="S25" s="223">
        <v>0.006684608666440862</v>
      </c>
      <c r="T25" s="224">
        <v>0.0574860095483245</v>
      </c>
      <c r="U25" s="222">
        <v>164953324</v>
      </c>
      <c r="V25" s="223">
        <v>0.005713125355472752</v>
      </c>
      <c r="W25" s="224">
        <v>-0.030904510944316232</v>
      </c>
      <c r="X25" s="224">
        <v>-0.14533136634389754</v>
      </c>
      <c r="Y25" s="222">
        <v>99489817</v>
      </c>
      <c r="Z25" s="223">
        <v>0.0059785581987570205</v>
      </c>
      <c r="AA25" s="222">
        <v>96168137</v>
      </c>
      <c r="AB25" s="223">
        <v>0.0049588292746963174</v>
      </c>
      <c r="AC25" s="224">
        <v>-0.033387135489454156</v>
      </c>
      <c r="AD25" s="224">
        <v>-0.17056435517725843</v>
      </c>
    </row>
    <row r="26" spans="1:30" ht="12.75">
      <c r="A26" s="216" t="b">
        <v>1</v>
      </c>
      <c r="B26" s="217" t="s">
        <v>117</v>
      </c>
      <c r="C26" s="222">
        <v>17143390</v>
      </c>
      <c r="D26" s="223">
        <v>0.0013412388196844588</v>
      </c>
      <c r="E26" s="222">
        <v>16102671</v>
      </c>
      <c r="F26" s="223">
        <v>0.0005838965468783954</v>
      </c>
      <c r="G26" s="222">
        <v>16014408</v>
      </c>
      <c r="H26" s="223">
        <v>0.0005867289297089228</v>
      </c>
      <c r="I26" s="222">
        <v>12376595</v>
      </c>
      <c r="J26" s="224">
        <v>-0.22715875604018576</v>
      </c>
      <c r="K26" s="223">
        <v>0.00045639039741315467</v>
      </c>
      <c r="L26" s="224">
        <v>-0.22214437655294972</v>
      </c>
      <c r="M26" s="222">
        <v>11687372</v>
      </c>
      <c r="N26" s="224">
        <v>-0.055687610364563156</v>
      </c>
      <c r="O26" s="223">
        <v>0.00045256204588567834</v>
      </c>
      <c r="P26" s="224">
        <v>-0.008388326198744855</v>
      </c>
      <c r="Q26" s="222">
        <v>13077083</v>
      </c>
      <c r="R26" s="224">
        <v>0.11890705626551457</v>
      </c>
      <c r="S26" s="223">
        <v>0.0005135613932449234</v>
      </c>
      <c r="T26" s="224">
        <v>0.13478670585348684</v>
      </c>
      <c r="U26" s="222">
        <v>15581742</v>
      </c>
      <c r="V26" s="223">
        <v>0.0005396705149308462</v>
      </c>
      <c r="W26" s="224">
        <v>0.19153040475463823</v>
      </c>
      <c r="X26" s="224">
        <v>0.05083933883922431</v>
      </c>
      <c r="Y26" s="222">
        <v>8720486</v>
      </c>
      <c r="Z26" s="223">
        <v>0.0005240328572766981</v>
      </c>
      <c r="AA26" s="222">
        <v>9686713</v>
      </c>
      <c r="AB26" s="223">
        <v>0.0004994872262107083</v>
      </c>
      <c r="AC26" s="224">
        <v>0.1107996733209593</v>
      </c>
      <c r="AD26" s="224">
        <v>-0.04683987029658576</v>
      </c>
    </row>
    <row r="27" spans="1:30" ht="12.75">
      <c r="A27" s="216" t="b">
        <v>1</v>
      </c>
      <c r="B27" s="217" t="s">
        <v>118</v>
      </c>
      <c r="C27" s="222">
        <v>33415685</v>
      </c>
      <c r="D27" s="223">
        <v>0.002614326216013733</v>
      </c>
      <c r="E27" s="222">
        <v>24441023</v>
      </c>
      <c r="F27" s="223">
        <v>0.0008862522827346742</v>
      </c>
      <c r="G27" s="222">
        <v>42733269</v>
      </c>
      <c r="H27" s="223">
        <v>0.0015656429624706385</v>
      </c>
      <c r="I27" s="222">
        <v>37098178</v>
      </c>
      <c r="J27" s="224">
        <v>-0.1318666025760865</v>
      </c>
      <c r="K27" s="223">
        <v>0.0013680056752866157</v>
      </c>
      <c r="L27" s="224">
        <v>-0.1262339447252676</v>
      </c>
      <c r="M27" s="222">
        <v>52668544</v>
      </c>
      <c r="N27" s="224">
        <v>0.41970702712138586</v>
      </c>
      <c r="O27" s="223">
        <v>0.002039447707017443</v>
      </c>
      <c r="P27" s="224">
        <v>0.4908181624247656</v>
      </c>
      <c r="Q27" s="222">
        <v>57510797</v>
      </c>
      <c r="R27" s="224">
        <v>0.09193823546745472</v>
      </c>
      <c r="S27" s="223">
        <v>0.002258556058254426</v>
      </c>
      <c r="T27" s="224">
        <v>0.10743514064276471</v>
      </c>
      <c r="U27" s="222">
        <v>71179397</v>
      </c>
      <c r="V27" s="223">
        <v>0.0024652841660102657</v>
      </c>
      <c r="W27" s="224">
        <v>0.2376701543537989</v>
      </c>
      <c r="X27" s="224">
        <v>0.09153109439117224</v>
      </c>
      <c r="Y27" s="222">
        <v>43002009</v>
      </c>
      <c r="Z27" s="223">
        <v>0.002584083690393894</v>
      </c>
      <c r="AA27" s="222">
        <v>46281835</v>
      </c>
      <c r="AB27" s="223">
        <v>0.0023864839794563624</v>
      </c>
      <c r="AC27" s="224">
        <v>0.07627145978226268</v>
      </c>
      <c r="AD27" s="224">
        <v>-0.07646799972930107</v>
      </c>
    </row>
    <row r="28" spans="1:30" ht="12.75">
      <c r="A28" s="216" t="b">
        <v>1</v>
      </c>
      <c r="B28" s="217" t="s">
        <v>70</v>
      </c>
      <c r="C28" s="222">
        <v>77155063</v>
      </c>
      <c r="D28" s="223">
        <v>0.00603634203216517</v>
      </c>
      <c r="E28" s="222">
        <v>138361992</v>
      </c>
      <c r="F28" s="223">
        <v>0.005017123516217662</v>
      </c>
      <c r="G28" s="222">
        <v>197939713</v>
      </c>
      <c r="H28" s="223">
        <v>0.00725202929483134</v>
      </c>
      <c r="I28" s="222">
        <v>268834723</v>
      </c>
      <c r="J28" s="224">
        <v>0.35816465996391544</v>
      </c>
      <c r="K28" s="223">
        <v>0.009913355496275459</v>
      </c>
      <c r="L28" s="224">
        <v>0.3669767582628074</v>
      </c>
      <c r="M28" s="222">
        <v>295690539</v>
      </c>
      <c r="N28" s="224">
        <v>0.09989712526830097</v>
      </c>
      <c r="O28" s="223">
        <v>0.011449820821898965</v>
      </c>
      <c r="P28" s="224">
        <v>0.15498943079371763</v>
      </c>
      <c r="Q28" s="222">
        <v>131365471</v>
      </c>
      <c r="R28" s="224">
        <v>-0.5557332627406114</v>
      </c>
      <c r="S28" s="223">
        <v>0.005158966591481877</v>
      </c>
      <c r="T28" s="224">
        <v>-0.5494281813026436</v>
      </c>
      <c r="U28" s="222">
        <v>192767180</v>
      </c>
      <c r="V28" s="223">
        <v>0.0066764526901014745</v>
      </c>
      <c r="W28" s="224">
        <v>0.4674113260706081</v>
      </c>
      <c r="X28" s="224">
        <v>0.2941453625858257</v>
      </c>
      <c r="Y28" s="222">
        <v>141562346</v>
      </c>
      <c r="Z28" s="223">
        <v>0.008506787426431572</v>
      </c>
      <c r="AA28" s="222">
        <v>70293474</v>
      </c>
      <c r="AB28" s="223">
        <v>0.003624623992573595</v>
      </c>
      <c r="AC28" s="224">
        <v>-0.5034451180965877</v>
      </c>
      <c r="AD28" s="224">
        <v>-0.5739138865382402</v>
      </c>
    </row>
    <row r="29" spans="1:30" ht="12.75">
      <c r="A29" s="216" t="b">
        <v>1</v>
      </c>
      <c r="B29" s="217" t="s">
        <v>78</v>
      </c>
      <c r="C29" s="222">
        <v>102091597</v>
      </c>
      <c r="D29" s="223">
        <v>0.007987289156927622</v>
      </c>
      <c r="E29" s="222">
        <v>93682528</v>
      </c>
      <c r="F29" s="223">
        <v>0.0033970081486505307</v>
      </c>
      <c r="G29" s="222">
        <v>90600804</v>
      </c>
      <c r="H29" s="223">
        <v>0.003319392934268185</v>
      </c>
      <c r="I29" s="222">
        <v>102494724</v>
      </c>
      <c r="J29" s="224">
        <v>0.13127830521239092</v>
      </c>
      <c r="K29" s="223">
        <v>0.0037795215743192372</v>
      </c>
      <c r="L29" s="224">
        <v>0.13861831038466543</v>
      </c>
      <c r="M29" s="222">
        <v>105298163</v>
      </c>
      <c r="N29" s="224">
        <v>0.027352032286071637</v>
      </c>
      <c r="O29" s="223">
        <v>0.004077388148104094</v>
      </c>
      <c r="P29" s="224">
        <v>0.07881065577420543</v>
      </c>
      <c r="Q29" s="222">
        <v>125306802</v>
      </c>
      <c r="R29" s="224">
        <v>0.19001888000648215</v>
      </c>
      <c r="S29" s="223">
        <v>0.0049210313812480784</v>
      </c>
      <c r="T29" s="224">
        <v>0.20690775626457403</v>
      </c>
      <c r="U29" s="222">
        <v>137228951</v>
      </c>
      <c r="V29" s="223">
        <v>0.00475289724663583</v>
      </c>
      <c r="W29" s="224">
        <v>0.09514366985441058</v>
      </c>
      <c r="X29" s="224">
        <v>-0.03416644227324683</v>
      </c>
      <c r="Y29" s="222">
        <v>81580336</v>
      </c>
      <c r="Z29" s="223">
        <v>0.0049023387654854415</v>
      </c>
      <c r="AA29" s="222">
        <v>102530775</v>
      </c>
      <c r="AB29" s="223">
        <v>0.005286913363282699</v>
      </c>
      <c r="AC29" s="224">
        <v>0.2568074615431837</v>
      </c>
      <c r="AD29" s="224">
        <v>0.07844716903385529</v>
      </c>
    </row>
    <row r="30" spans="1:30" ht="12.75">
      <c r="A30" s="216" t="b">
        <v>1</v>
      </c>
      <c r="B30" s="217" t="s">
        <v>68</v>
      </c>
      <c r="C30" s="222">
        <v>273738985</v>
      </c>
      <c r="D30" s="223">
        <v>0.021416379907534144</v>
      </c>
      <c r="E30" s="222">
        <v>274251401</v>
      </c>
      <c r="F30" s="223">
        <v>0.00994458906975508</v>
      </c>
      <c r="G30" s="222">
        <v>288820045</v>
      </c>
      <c r="H30" s="223">
        <v>0.010581663454642403</v>
      </c>
      <c r="I30" s="222">
        <v>323956949</v>
      </c>
      <c r="J30" s="224">
        <v>0.12165673611746719</v>
      </c>
      <c r="K30" s="223">
        <v>0.011946002975686211</v>
      </c>
      <c r="L30" s="224">
        <v>0.1289343142400965</v>
      </c>
      <c r="M30" s="222">
        <v>334790942</v>
      </c>
      <c r="N30" s="224">
        <v>0.03344269364630925</v>
      </c>
      <c r="O30" s="223">
        <v>0.01296387876209583</v>
      </c>
      <c r="P30" s="224">
        <v>0.08520638982606221</v>
      </c>
      <c r="Q30" s="222">
        <v>394954651</v>
      </c>
      <c r="R30" s="224">
        <v>0.1797053069613812</v>
      </c>
      <c r="S30" s="223">
        <v>0.015510604378371118</v>
      </c>
      <c r="T30" s="224">
        <v>0.1964478118787627</v>
      </c>
      <c r="U30" s="222">
        <v>454580535</v>
      </c>
      <c r="V30" s="223">
        <v>0.015744305829283375</v>
      </c>
      <c r="W30" s="224">
        <v>0.15096893744390916</v>
      </c>
      <c r="X30" s="224">
        <v>0.015067204682116975</v>
      </c>
      <c r="Y30" s="222">
        <v>251923262</v>
      </c>
      <c r="Z30" s="223">
        <v>0.015138613467222608</v>
      </c>
      <c r="AA30" s="222">
        <v>299981466</v>
      </c>
      <c r="AB30" s="223">
        <v>0.015468292532973974</v>
      </c>
      <c r="AC30" s="224">
        <v>0.1907652497767356</v>
      </c>
      <c r="AD30" s="224">
        <v>0.021777362006446088</v>
      </c>
    </row>
    <row r="31" spans="1:30" ht="12.75">
      <c r="A31" s="216" t="b">
        <v>1</v>
      </c>
      <c r="B31" s="217" t="s">
        <v>76</v>
      </c>
      <c r="C31" s="222">
        <v>133788321</v>
      </c>
      <c r="D31" s="223">
        <v>0.010467129881873158</v>
      </c>
      <c r="E31" s="222">
        <v>125288318</v>
      </c>
      <c r="F31" s="223">
        <v>0.004543060976927512</v>
      </c>
      <c r="G31" s="222">
        <v>119101097</v>
      </c>
      <c r="H31" s="223">
        <v>0.004363574299466369</v>
      </c>
      <c r="I31" s="222">
        <v>125382562</v>
      </c>
      <c r="J31" s="224">
        <v>0.0527406141355693</v>
      </c>
      <c r="K31" s="223">
        <v>0.004623516993151954</v>
      </c>
      <c r="L31" s="224">
        <v>0.05957104791761525</v>
      </c>
      <c r="M31" s="222">
        <v>144685993</v>
      </c>
      <c r="N31" s="224">
        <v>0.15395626546536834</v>
      </c>
      <c r="O31" s="223">
        <v>0.005602575925801021</v>
      </c>
      <c r="P31" s="224">
        <v>0.21175631756067603</v>
      </c>
      <c r="Q31" s="222">
        <v>160417628</v>
      </c>
      <c r="R31" s="224">
        <v>0.10872949532854914</v>
      </c>
      <c r="S31" s="223">
        <v>0.006299898879339211</v>
      </c>
      <c r="T31" s="224">
        <v>0.12446470387431496</v>
      </c>
      <c r="U31" s="222">
        <v>165892307</v>
      </c>
      <c r="V31" s="223">
        <v>0.005745646843706951</v>
      </c>
      <c r="W31" s="224">
        <v>0.03412766457312277</v>
      </c>
      <c r="X31" s="224">
        <v>-0.08797792571718155</v>
      </c>
      <c r="Y31" s="222">
        <v>95274917</v>
      </c>
      <c r="Z31" s="223">
        <v>0.00572527574521767</v>
      </c>
      <c r="AA31" s="222">
        <v>115483490</v>
      </c>
      <c r="AB31" s="223">
        <v>0.005954809241610862</v>
      </c>
      <c r="AC31" s="224">
        <v>0.21210800949844955</v>
      </c>
      <c r="AD31" s="224">
        <v>0.04009125614341302</v>
      </c>
    </row>
    <row r="32" spans="1:30" ht="12.75">
      <c r="A32" s="216" t="b">
        <v>1</v>
      </c>
      <c r="B32" s="217" t="s">
        <v>119</v>
      </c>
      <c r="C32" s="222">
        <v>61775531</v>
      </c>
      <c r="D32" s="223">
        <v>0.004833101287657849</v>
      </c>
      <c r="E32" s="222">
        <v>62403206</v>
      </c>
      <c r="F32" s="223">
        <v>0.0022627933277368185</v>
      </c>
      <c r="G32" s="222">
        <v>63326603</v>
      </c>
      <c r="H32" s="223">
        <v>0.0023201325956158894</v>
      </c>
      <c r="I32" s="222">
        <v>61241670</v>
      </c>
      <c r="J32" s="224">
        <v>-0.03292349346450807</v>
      </c>
      <c r="K32" s="223">
        <v>0.002258303686074019</v>
      </c>
      <c r="L32" s="224">
        <v>-0.02664886897356733</v>
      </c>
      <c r="M32" s="222">
        <v>85811656</v>
      </c>
      <c r="N32" s="224">
        <v>0.40119719138945764</v>
      </c>
      <c r="O32" s="223">
        <v>0.0033228255762029345</v>
      </c>
      <c r="P32" s="224">
        <v>0.47138119496211295</v>
      </c>
      <c r="Q32" s="222">
        <v>78954126</v>
      </c>
      <c r="R32" s="224">
        <v>-0.07991373572839566</v>
      </c>
      <c r="S32" s="223">
        <v>0.003100675506226827</v>
      </c>
      <c r="T32" s="224">
        <v>-0.06685577225812833</v>
      </c>
      <c r="U32" s="222">
        <v>91140731</v>
      </c>
      <c r="V32" s="223">
        <v>0.003156640973130202</v>
      </c>
      <c r="W32" s="224">
        <v>0.15435045155208238</v>
      </c>
      <c r="X32" s="224">
        <v>0.018049443352258</v>
      </c>
      <c r="Y32" s="222">
        <v>57635488</v>
      </c>
      <c r="Z32" s="223">
        <v>0.003463441080827014</v>
      </c>
      <c r="AA32" s="222">
        <v>65981158</v>
      </c>
      <c r="AB32" s="223">
        <v>0.0034022630371716898</v>
      </c>
      <c r="AC32" s="224">
        <v>0.14480089072898972</v>
      </c>
      <c r="AD32" s="224">
        <v>-0.017663948145096198</v>
      </c>
    </row>
    <row r="33" spans="1:30" ht="12.75">
      <c r="A33" s="216" t="b">
        <v>1</v>
      </c>
      <c r="B33" s="217" t="s">
        <v>71</v>
      </c>
      <c r="C33" s="222">
        <v>146980129</v>
      </c>
      <c r="D33" s="223">
        <v>0.011499210759192288</v>
      </c>
      <c r="E33" s="222">
        <v>220711613</v>
      </c>
      <c r="F33" s="223">
        <v>0.008003190817638934</v>
      </c>
      <c r="G33" s="222">
        <v>168122329</v>
      </c>
      <c r="H33" s="223">
        <v>0.006159592921220779</v>
      </c>
      <c r="I33" s="222">
        <v>93786458</v>
      </c>
      <c r="J33" s="224">
        <v>-0.4421534690968979</v>
      </c>
      <c r="K33" s="223">
        <v>0.003458401833346905</v>
      </c>
      <c r="L33" s="224">
        <v>-0.43853402691074594</v>
      </c>
      <c r="M33" s="222">
        <v>156599857</v>
      </c>
      <c r="N33" s="224">
        <v>0.6697491337182175</v>
      </c>
      <c r="O33" s="223">
        <v>0.006063908265204929</v>
      </c>
      <c r="P33" s="224">
        <v>0.7533845277130555</v>
      </c>
      <c r="Q33" s="222">
        <v>210460767</v>
      </c>
      <c r="R33" s="224">
        <v>0.34393971381468114</v>
      </c>
      <c r="S33" s="223">
        <v>0.008265186106405779</v>
      </c>
      <c r="T33" s="224">
        <v>0.3630130511425964</v>
      </c>
      <c r="U33" s="222">
        <v>198349917</v>
      </c>
      <c r="V33" s="223">
        <v>0.006869809668513354</v>
      </c>
      <c r="W33" s="224">
        <v>-0.05754445435428823</v>
      </c>
      <c r="X33" s="224">
        <v>-0.16882577354319517</v>
      </c>
      <c r="Y33" s="222">
        <v>121348297</v>
      </c>
      <c r="Z33" s="223">
        <v>0.007292081519604684</v>
      </c>
      <c r="AA33" s="222">
        <v>189077155</v>
      </c>
      <c r="AB33" s="223">
        <v>0.00974960481339358</v>
      </c>
      <c r="AC33" s="224">
        <v>0.5581360404258495</v>
      </c>
      <c r="AD33" s="224">
        <v>0.3370125919714242</v>
      </c>
    </row>
    <row r="34" spans="1:30" ht="12.75">
      <c r="A34" s="216" t="b">
        <v>1</v>
      </c>
      <c r="B34" s="217" t="s">
        <v>74</v>
      </c>
      <c r="C34" s="222">
        <v>144650582</v>
      </c>
      <c r="D34" s="223">
        <v>0.011316955156964289</v>
      </c>
      <c r="E34" s="222">
        <v>146872502</v>
      </c>
      <c r="F34" s="223">
        <v>0.005325721847586045</v>
      </c>
      <c r="G34" s="222">
        <v>171858653</v>
      </c>
      <c r="H34" s="223">
        <v>0.00629648273828837</v>
      </c>
      <c r="I34" s="222">
        <v>157575304</v>
      </c>
      <c r="J34" s="224">
        <v>-0.08311102612912946</v>
      </c>
      <c r="K34" s="223">
        <v>0.005810633345848245</v>
      </c>
      <c r="L34" s="224">
        <v>-0.07716203039606795</v>
      </c>
      <c r="M34" s="222">
        <v>172724470</v>
      </c>
      <c r="N34" s="224">
        <v>0.09613921480995535</v>
      </c>
      <c r="O34" s="223">
        <v>0.0066882905342381055</v>
      </c>
      <c r="P34" s="224">
        <v>0.1510432918671345</v>
      </c>
      <c r="Q34" s="222">
        <v>181873197</v>
      </c>
      <c r="R34" s="224">
        <v>0.05296717367261272</v>
      </c>
      <c r="S34" s="223">
        <v>0.007142499014897163</v>
      </c>
      <c r="T34" s="224">
        <v>0.06791099733689987</v>
      </c>
      <c r="U34" s="222">
        <v>192553861</v>
      </c>
      <c r="V34" s="223">
        <v>0.00666906442923985</v>
      </c>
      <c r="W34" s="224">
        <v>0.05872588251692745</v>
      </c>
      <c r="X34" s="224">
        <v>-0.06628416534183157</v>
      </c>
      <c r="Y34" s="222">
        <v>110303866</v>
      </c>
      <c r="Z34" s="223">
        <v>0.006628397782949945</v>
      </c>
      <c r="AA34" s="222">
        <v>131690072</v>
      </c>
      <c r="AB34" s="223">
        <v>0.006790488040965854</v>
      </c>
      <c r="AC34" s="224">
        <v>0.19388446457533948</v>
      </c>
      <c r="AD34" s="224">
        <v>0.024453912291270363</v>
      </c>
    </row>
    <row r="35" spans="1:30" ht="12.75">
      <c r="A35" s="216" t="b">
        <v>1</v>
      </c>
      <c r="B35" s="217" t="s">
        <v>61</v>
      </c>
      <c r="C35" s="222">
        <v>1873667786</v>
      </c>
      <c r="D35" s="223">
        <v>0.14658920842233847</v>
      </c>
      <c r="E35" s="222">
        <v>2936646616</v>
      </c>
      <c r="F35" s="223">
        <v>0.10648530411411407</v>
      </c>
      <c r="G35" s="222">
        <v>3144152750</v>
      </c>
      <c r="H35" s="223">
        <v>0.1151941038250597</v>
      </c>
      <c r="I35" s="222">
        <v>3262476556</v>
      </c>
      <c r="J35" s="224">
        <v>0.037632969963052876</v>
      </c>
      <c r="K35" s="223">
        <v>0.12030473421356522</v>
      </c>
      <c r="L35" s="224">
        <v>0.04436538172358917</v>
      </c>
      <c r="M35" s="222">
        <v>1702042640</v>
      </c>
      <c r="N35" s="224">
        <v>-0.4782973576101921</v>
      </c>
      <c r="O35" s="223">
        <v>0.06590702335333051</v>
      </c>
      <c r="P35" s="224">
        <v>-0.45216600340654733</v>
      </c>
      <c r="Q35" s="222">
        <v>1347146126</v>
      </c>
      <c r="R35" s="224">
        <v>-0.20851211694672933</v>
      </c>
      <c r="S35" s="223">
        <v>0.05290493616757355</v>
      </c>
      <c r="T35" s="224">
        <v>-0.1972792355687525</v>
      </c>
      <c r="U35" s="222">
        <v>1950387768</v>
      </c>
      <c r="V35" s="223">
        <v>0.06755128990528683</v>
      </c>
      <c r="W35" s="224">
        <v>0.4477922850070981</v>
      </c>
      <c r="X35" s="224">
        <v>0.2768428581280533</v>
      </c>
      <c r="Y35" s="222">
        <v>1021964140</v>
      </c>
      <c r="Z35" s="223">
        <v>0.06141203464101926</v>
      </c>
      <c r="AA35" s="222">
        <v>1403842756</v>
      </c>
      <c r="AB35" s="223">
        <v>0.07238797352935265</v>
      </c>
      <c r="AC35" s="224">
        <v>0.3736712483864648</v>
      </c>
      <c r="AD35" s="224">
        <v>0.17872618864515144</v>
      </c>
    </row>
    <row r="36" spans="1:30" ht="12.75">
      <c r="A36" s="216" t="b">
        <v>1</v>
      </c>
      <c r="B36" s="217" t="s">
        <v>79</v>
      </c>
      <c r="C36" s="222">
        <v>162413227</v>
      </c>
      <c r="D36" s="223">
        <v>0.012706642320020957</v>
      </c>
      <c r="E36" s="222">
        <v>155134605</v>
      </c>
      <c r="F36" s="223">
        <v>0.005625312729847356</v>
      </c>
      <c r="G36" s="222">
        <v>145384067</v>
      </c>
      <c r="H36" s="223">
        <v>0.005326518346956087</v>
      </c>
      <c r="I36" s="222">
        <v>165148439</v>
      </c>
      <c r="J36" s="224">
        <v>0.13594592865530442</v>
      </c>
      <c r="K36" s="223">
        <v>0.006089894814153015</v>
      </c>
      <c r="L36" s="224">
        <v>0.14331621848879394</v>
      </c>
      <c r="M36" s="222">
        <v>181558777</v>
      </c>
      <c r="N36" s="224">
        <v>0.09936720019497125</v>
      </c>
      <c r="O36" s="223">
        <v>0.007030375311714357</v>
      </c>
      <c r="P36" s="224">
        <v>0.15443296251614225</v>
      </c>
      <c r="Q36" s="222">
        <v>152320461</v>
      </c>
      <c r="R36" s="224">
        <v>-0.16104049874713577</v>
      </c>
      <c r="S36" s="223">
        <v>0.0059819080578496775</v>
      </c>
      <c r="T36" s="224">
        <v>-0.14913389504507268</v>
      </c>
      <c r="U36" s="222">
        <v>134345202</v>
      </c>
      <c r="V36" s="223">
        <v>0.004653019177305628</v>
      </c>
      <c r="W36" s="224">
        <v>-0.11800948396551925</v>
      </c>
      <c r="X36" s="224">
        <v>-0.22215133828415046</v>
      </c>
      <c r="Y36" s="222">
        <v>78507094</v>
      </c>
      <c r="Z36" s="223">
        <v>0.004717661009410522</v>
      </c>
      <c r="AA36" s="222">
        <v>102511267</v>
      </c>
      <c r="AB36" s="223">
        <v>0.0052859074496349094</v>
      </c>
      <c r="AC36" s="224">
        <v>0.30575801213582054</v>
      </c>
      <c r="AD36" s="224">
        <v>0.12045088426041684</v>
      </c>
    </row>
    <row r="37" spans="1:30" ht="12.75">
      <c r="A37" s="216" t="b">
        <v>1</v>
      </c>
      <c r="B37" s="217" t="s">
        <v>120</v>
      </c>
      <c r="C37" s="222">
        <v>4998696</v>
      </c>
      <c r="D37" s="223">
        <v>0.00020505529092058205</v>
      </c>
      <c r="E37" s="222">
        <v>28253802</v>
      </c>
      <c r="F37" s="223">
        <v>0.001024506892302892</v>
      </c>
      <c r="G37" s="222">
        <v>9282985</v>
      </c>
      <c r="H37" s="223">
        <v>0.00034010597541626176</v>
      </c>
      <c r="I37" s="222">
        <v>12438625</v>
      </c>
      <c r="J37" s="224">
        <v>0.33993806948950156</v>
      </c>
      <c r="K37" s="223">
        <v>0.0004586777709881596</v>
      </c>
      <c r="L37" s="224">
        <v>0.34863190929467125</v>
      </c>
      <c r="M37" s="222">
        <v>12013468</v>
      </c>
      <c r="N37" s="224">
        <v>-0.034180385693756365</v>
      </c>
      <c r="O37" s="223">
        <v>0.00046518923640508135</v>
      </c>
      <c r="P37" s="224">
        <v>0.014196165213966383</v>
      </c>
      <c r="Q37" s="222">
        <v>17083421</v>
      </c>
      <c r="R37" s="224">
        <v>0.4220224334888143</v>
      </c>
      <c r="S37" s="223">
        <v>0.0006708977445619626</v>
      </c>
      <c r="T37" s="224">
        <v>0.4422039291935651</v>
      </c>
      <c r="U37" s="222">
        <v>12727366</v>
      </c>
      <c r="V37" s="223">
        <v>0.0004408097735755954</v>
      </c>
      <c r="W37" s="224">
        <v>-0.25498727684577926</v>
      </c>
      <c r="X37" s="224">
        <v>-0.34295535027710433</v>
      </c>
      <c r="Y37" s="222">
        <v>6174796</v>
      </c>
      <c r="Z37" s="223">
        <v>0.0003710568414398838</v>
      </c>
      <c r="AA37" s="222">
        <v>7042096</v>
      </c>
      <c r="AB37" s="223">
        <v>0.0003631197701170175</v>
      </c>
      <c r="AC37" s="224">
        <v>0.14045808153014283</v>
      </c>
      <c r="AD37" s="224">
        <v>-0.021390445981447348</v>
      </c>
    </row>
    <row r="38" spans="1:30" s="61" customFormat="1" ht="27.75" customHeight="1">
      <c r="A38" s="216"/>
      <c r="B38" s="225" t="s">
        <v>121</v>
      </c>
      <c r="C38" s="226">
        <v>12781757990</v>
      </c>
      <c r="D38" s="227">
        <v>0.5243301659304594</v>
      </c>
      <c r="E38" s="226">
        <v>13463927281</v>
      </c>
      <c r="F38" s="227">
        <v>0.4882134551962046</v>
      </c>
      <c r="G38" s="226">
        <v>13902709787</v>
      </c>
      <c r="H38" s="227">
        <v>0.5093614471031509</v>
      </c>
      <c r="I38" s="226">
        <v>13916205771</v>
      </c>
      <c r="J38" s="228">
        <v>0.0009707448552669362</v>
      </c>
      <c r="K38" s="227">
        <v>0.5131639746077112</v>
      </c>
      <c r="L38" s="228">
        <v>0.007465283299680658</v>
      </c>
      <c r="M38" s="226">
        <v>14004238388</v>
      </c>
      <c r="N38" s="228">
        <v>0.006325906532903547</v>
      </c>
      <c r="O38" s="227">
        <v>0.5422764652262317</v>
      </c>
      <c r="P38" s="228">
        <v>0.05673136084966912</v>
      </c>
      <c r="Q38" s="226">
        <v>13698588683</v>
      </c>
      <c r="R38" s="228">
        <v>-0.02182551428586832</v>
      </c>
      <c r="S38" s="227">
        <v>0.5379690783893183</v>
      </c>
      <c r="T38" s="228">
        <v>-0.007943156513562588</v>
      </c>
      <c r="U38" s="226">
        <v>15331677935</v>
      </c>
      <c r="V38" s="227">
        <v>0.5310095960987766</v>
      </c>
      <c r="W38" s="228">
        <v>0.1192158761600508</v>
      </c>
      <c r="X38" s="228">
        <v>-0.012936584220376357</v>
      </c>
      <c r="Y38" s="226">
        <v>9026654840</v>
      </c>
      <c r="Z38" s="227">
        <v>0.5424312048039222</v>
      </c>
      <c r="AA38" s="226">
        <v>10240369447</v>
      </c>
      <c r="AB38" s="227">
        <v>0.5280360562406377</v>
      </c>
      <c r="AC38" s="228">
        <v>0.1344589583310134</v>
      </c>
      <c r="AD38" s="228">
        <v>-0.026538201408394357</v>
      </c>
    </row>
    <row r="39" spans="2:30" ht="47.25" customHeight="1">
      <c r="B39" s="229" t="s">
        <v>122</v>
      </c>
      <c r="C39" s="222">
        <v>11209528122</v>
      </c>
      <c r="D39" s="223">
        <v>0.4598345348745264</v>
      </c>
      <c r="E39" s="222">
        <v>13750091737</v>
      </c>
      <c r="F39" s="223">
        <v>0.49859002177312434</v>
      </c>
      <c r="G39" s="222">
        <v>13054906442</v>
      </c>
      <c r="H39" s="223">
        <v>0.4782999961137984</v>
      </c>
      <c r="I39" s="222">
        <v>12772637838</v>
      </c>
      <c r="J39" s="224">
        <v>-0.021621648937436344</v>
      </c>
      <c r="K39" s="223">
        <v>0.4709945876793348</v>
      </c>
      <c r="L39" s="224">
        <v>-0.015273695366548878</v>
      </c>
      <c r="M39" s="222">
        <v>11269009586</v>
      </c>
      <c r="N39" s="224">
        <v>-0.11772260914863963</v>
      </c>
      <c r="O39" s="223">
        <v>0.43636208664749276</v>
      </c>
      <c r="P39" s="224">
        <v>-0.07353057113136241</v>
      </c>
      <c r="Q39" s="222">
        <v>11331524424</v>
      </c>
      <c r="R39" s="224">
        <v>0.005547500649716763</v>
      </c>
      <c r="S39" s="223">
        <v>0.44501005849533254</v>
      </c>
      <c r="T39" s="224">
        <v>0.019818339201466584</v>
      </c>
      <c r="U39" s="222">
        <v>13058406662</v>
      </c>
      <c r="V39" s="223">
        <v>0.45227530063441773</v>
      </c>
      <c r="W39" s="224">
        <v>0.1523962860939072</v>
      </c>
      <c r="X39" s="224">
        <v>0.016326017806542303</v>
      </c>
      <c r="Y39" s="222">
        <v>7344819072</v>
      </c>
      <c r="Z39" s="223">
        <v>0.44136605740557877</v>
      </c>
      <c r="AA39" s="222">
        <v>8781057790</v>
      </c>
      <c r="AB39" s="223">
        <v>0.452787875383841</v>
      </c>
      <c r="AC39" s="224">
        <v>0.1955444652782865</v>
      </c>
      <c r="AD39" s="224">
        <v>0.025878333384768082</v>
      </c>
    </row>
    <row r="40" spans="2:30" ht="27.75" customHeight="1">
      <c r="B40" s="229" t="s">
        <v>123</v>
      </c>
      <c r="C40" s="222">
        <v>72144095</v>
      </c>
      <c r="D40" s="223">
        <v>0.0029594775094198785</v>
      </c>
      <c r="E40" s="222">
        <v>117884644</v>
      </c>
      <c r="F40" s="223">
        <v>0.004274597460358531</v>
      </c>
      <c r="G40" s="222">
        <v>83847294</v>
      </c>
      <c r="H40" s="223">
        <v>0.003071960766055754</v>
      </c>
      <c r="I40" s="222">
        <v>128998358</v>
      </c>
      <c r="J40" s="224">
        <v>0.5384916059425842</v>
      </c>
      <c r="K40" s="223">
        <v>0.0047568504805452876</v>
      </c>
      <c r="L40" s="224">
        <v>0.5484737087488423</v>
      </c>
      <c r="M40" s="222">
        <v>155143266</v>
      </c>
      <c r="N40" s="224">
        <v>0.20267628522837478</v>
      </c>
      <c r="O40" s="223">
        <v>0.0060075056964342365</v>
      </c>
      <c r="P40" s="224">
        <v>0.26291665483367965</v>
      </c>
      <c r="Q40" s="222">
        <v>119873561</v>
      </c>
      <c r="R40" s="224">
        <v>-0.22733635760897286</v>
      </c>
      <c r="S40" s="223">
        <v>0.004707657892848912</v>
      </c>
      <c r="T40" s="224">
        <v>-0.21637063188418637</v>
      </c>
      <c r="U40" s="222">
        <v>111698851</v>
      </c>
      <c r="V40" s="223">
        <v>0.0038686673438922217</v>
      </c>
      <c r="W40" s="224">
        <v>-0.06819443697013394</v>
      </c>
      <c r="X40" s="224">
        <v>-0.17821824951025955</v>
      </c>
      <c r="Y40" s="222">
        <v>63660044</v>
      </c>
      <c r="Z40" s="223">
        <v>0.0038254696758506716</v>
      </c>
      <c r="AA40" s="222">
        <v>125228437</v>
      </c>
      <c r="AB40" s="223">
        <v>0.006457299255158323</v>
      </c>
      <c r="AC40" s="224">
        <v>0.9671434251600579</v>
      </c>
      <c r="AD40" s="224">
        <v>0.6879755434794841</v>
      </c>
    </row>
    <row r="41" spans="2:30" ht="46.5" customHeight="1">
      <c r="B41" s="230" t="s">
        <v>124</v>
      </c>
      <c r="C41" s="231">
        <v>313877872</v>
      </c>
      <c r="D41" s="232">
        <v>0.012875821685594245</v>
      </c>
      <c r="E41" s="231">
        <v>246048436</v>
      </c>
      <c r="F41" s="232">
        <v>0.00892192557031252</v>
      </c>
      <c r="G41" s="231">
        <v>252926082</v>
      </c>
      <c r="H41" s="232">
        <v>0.0092665960169949</v>
      </c>
      <c r="I41" s="231">
        <v>300596699</v>
      </c>
      <c r="J41" s="233">
        <v>0.1884764774872052</v>
      </c>
      <c r="K41" s="232">
        <v>0.011084587232408625</v>
      </c>
      <c r="L41" s="233">
        <v>0.19618759812983488</v>
      </c>
      <c r="M41" s="231">
        <v>396514110</v>
      </c>
      <c r="N41" s="233">
        <v>0.31909003431870686</v>
      </c>
      <c r="O41" s="232">
        <v>0.015353942429841278</v>
      </c>
      <c r="P41" s="233">
        <v>0.3851614054648873</v>
      </c>
      <c r="Q41" s="231">
        <v>313537600</v>
      </c>
      <c r="R41" s="233">
        <v>-0.20926496159241348</v>
      </c>
      <c r="S41" s="232">
        <v>0.01231320522250027</v>
      </c>
      <c r="T41" s="233">
        <v>-0.19804276466682313</v>
      </c>
      <c r="U41" s="231">
        <v>370911222</v>
      </c>
      <c r="V41" s="232">
        <v>0.01284643592291346</v>
      </c>
      <c r="W41" s="233">
        <v>0.1829880116451743</v>
      </c>
      <c r="X41" s="233">
        <v>0.04330559677822987</v>
      </c>
      <c r="Y41" s="231">
        <v>205971423</v>
      </c>
      <c r="Z41" s="232">
        <v>0.012377268114648359</v>
      </c>
      <c r="AA41" s="231">
        <v>246659093</v>
      </c>
      <c r="AB41" s="232">
        <v>0.012718769120363033</v>
      </c>
      <c r="AC41" s="233">
        <v>0.19754036461650304</v>
      </c>
      <c r="AD41" s="233">
        <v>0.027590983935341207</v>
      </c>
    </row>
    <row r="42" spans="1:30" s="61" customFormat="1" ht="27.75" customHeight="1">
      <c r="A42" s="216"/>
      <c r="B42" s="234" t="s">
        <v>125</v>
      </c>
      <c r="C42" s="235">
        <v>24377308079</v>
      </c>
      <c r="D42" s="236">
        <v>1</v>
      </c>
      <c r="E42" s="235">
        <v>27577952098</v>
      </c>
      <c r="F42" s="236">
        <v>1</v>
      </c>
      <c r="G42" s="235">
        <v>27294389605</v>
      </c>
      <c r="H42" s="236">
        <v>1</v>
      </c>
      <c r="I42" s="235">
        <v>27118438666</v>
      </c>
      <c r="J42" s="237">
        <v>-0.00644641413661684</v>
      </c>
      <c r="K42" s="236">
        <v>1</v>
      </c>
      <c r="L42" s="237"/>
      <c r="M42" s="235">
        <v>25824905350</v>
      </c>
      <c r="N42" s="237">
        <v>-0.04769940231189562</v>
      </c>
      <c r="O42" s="236">
        <v>1</v>
      </c>
      <c r="P42" s="237"/>
      <c r="Q42" s="235">
        <v>25463524268</v>
      </c>
      <c r="R42" s="237">
        <v>-0.013993510415711952</v>
      </c>
      <c r="S42" s="236">
        <v>1</v>
      </c>
      <c r="T42" s="237"/>
      <c r="U42" s="235">
        <v>28872694670</v>
      </c>
      <c r="V42" s="236">
        <v>1</v>
      </c>
      <c r="W42" s="237">
        <v>0.13388446807751198</v>
      </c>
      <c r="X42" s="237"/>
      <c r="Y42" s="235">
        <v>16641105379</v>
      </c>
      <c r="Z42" s="236">
        <v>1</v>
      </c>
      <c r="AA42" s="235">
        <v>19393314767</v>
      </c>
      <c r="AB42" s="236">
        <v>1</v>
      </c>
      <c r="AC42" s="237">
        <v>0.16538621235300344</v>
      </c>
      <c r="AD42" s="237"/>
    </row>
    <row r="44" spans="3:27" ht="12.75">
      <c r="C44" s="238"/>
      <c r="AA44" s="238"/>
    </row>
  </sheetData>
  <sheetProtection/>
  <mergeCells count="1">
    <mergeCell ref="B2:AD2"/>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AG213"/>
  <sheetViews>
    <sheetView zoomScalePageLayoutView="0" workbookViewId="0" topLeftCell="B1">
      <selection activeCell="B45" sqref="A45:IV45"/>
    </sheetView>
  </sheetViews>
  <sheetFormatPr defaultColWidth="9.140625" defaultRowHeight="12.75"/>
  <cols>
    <col min="1" max="1" width="13.8515625" style="830" hidden="1" customWidth="1"/>
    <col min="2" max="2" width="45.421875" style="939" customWidth="1"/>
    <col min="3" max="3" width="16.00390625" style="939" customWidth="1"/>
    <col min="4" max="4" width="9.140625" style="939" customWidth="1"/>
    <col min="5" max="5" width="14.00390625" style="939" customWidth="1"/>
    <col min="6" max="6" width="9.57421875" style="939" customWidth="1"/>
    <col min="7" max="7" width="10.421875" style="939" customWidth="1"/>
    <col min="8" max="8" width="13.421875" style="834" bestFit="1" customWidth="1"/>
    <col min="9" max="9" width="9.28125" style="834" customWidth="1"/>
    <col min="10" max="10" width="9.57421875" style="833" bestFit="1" customWidth="1"/>
    <col min="11" max="11" width="13.421875" style="834" bestFit="1" customWidth="1"/>
    <col min="12" max="13" width="9.140625" style="830" customWidth="1"/>
    <col min="14" max="14" width="11.00390625" style="830" customWidth="1"/>
    <col min="15" max="15" width="13.421875" style="834" bestFit="1" customWidth="1"/>
    <col min="16" max="16" width="8.28125" style="830" customWidth="1"/>
    <col min="17" max="17" width="9.140625" style="830" customWidth="1"/>
    <col min="18" max="18" width="11.00390625" style="830" customWidth="1"/>
    <col min="19" max="19" width="13.421875" style="834" bestFit="1" customWidth="1"/>
    <col min="20" max="21" width="9.140625" style="830" customWidth="1"/>
    <col min="22" max="22" width="11.00390625" style="830" customWidth="1"/>
    <col min="23" max="23" width="16.28125" style="834" customWidth="1"/>
    <col min="24" max="25" width="9.140625" style="830" customWidth="1"/>
    <col min="26" max="26" width="11.00390625" style="830" customWidth="1"/>
    <col min="27" max="27" width="16.28125" style="834" customWidth="1"/>
    <col min="28" max="28" width="15.7109375" style="830" bestFit="1" customWidth="1"/>
    <col min="29" max="29" width="16.28125" style="834" customWidth="1"/>
    <col min="30" max="31" width="9.140625" style="830" customWidth="1"/>
    <col min="32" max="32" width="11.00390625" style="830" customWidth="1"/>
    <col min="33" max="33" width="10.140625" style="830" bestFit="1" customWidth="1"/>
    <col min="34" max="16384" width="9.140625" style="830" customWidth="1"/>
  </cols>
  <sheetData>
    <row r="1" spans="2:9" ht="12.75">
      <c r="B1" s="831" t="s">
        <v>126</v>
      </c>
      <c r="C1" s="831"/>
      <c r="D1" s="831"/>
      <c r="E1" s="831"/>
      <c r="F1" s="831"/>
      <c r="G1" s="831"/>
      <c r="H1" s="832"/>
      <c r="I1" s="832"/>
    </row>
    <row r="2" spans="1:32" ht="25.5" customHeight="1">
      <c r="A2" s="835"/>
      <c r="B2" s="1057" t="s">
        <v>127</v>
      </c>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row>
    <row r="3" spans="1:32" ht="31.5" customHeight="1" thickBot="1">
      <c r="A3" s="835"/>
      <c r="B3" s="836" t="s">
        <v>128</v>
      </c>
      <c r="C3" s="837">
        <v>2011</v>
      </c>
      <c r="D3" s="838" t="s">
        <v>129</v>
      </c>
      <c r="E3" s="837">
        <v>2012</v>
      </c>
      <c r="F3" s="839" t="s">
        <v>104</v>
      </c>
      <c r="G3" s="838" t="s">
        <v>130</v>
      </c>
      <c r="H3" s="837">
        <v>2013</v>
      </c>
      <c r="I3" s="839" t="s">
        <v>104</v>
      </c>
      <c r="J3" s="838" t="s">
        <v>131</v>
      </c>
      <c r="K3" s="840">
        <v>2014</v>
      </c>
      <c r="L3" s="839" t="s">
        <v>104</v>
      </c>
      <c r="M3" s="841" t="s">
        <v>132</v>
      </c>
      <c r="N3" s="842" t="s">
        <v>106</v>
      </c>
      <c r="O3" s="840">
        <v>2015</v>
      </c>
      <c r="P3" s="839" t="s">
        <v>104</v>
      </c>
      <c r="Q3" s="841" t="s">
        <v>133</v>
      </c>
      <c r="R3" s="842" t="s">
        <v>106</v>
      </c>
      <c r="S3" s="840">
        <v>2016</v>
      </c>
      <c r="T3" s="839" t="s">
        <v>104</v>
      </c>
      <c r="U3" s="841" t="s">
        <v>134</v>
      </c>
      <c r="V3" s="843" t="s">
        <v>106</v>
      </c>
      <c r="W3" s="840">
        <v>2017</v>
      </c>
      <c r="X3" s="839" t="s">
        <v>104</v>
      </c>
      <c r="Y3" s="841" t="s">
        <v>135</v>
      </c>
      <c r="Z3" s="843" t="s">
        <v>106</v>
      </c>
      <c r="AA3" s="840" t="s">
        <v>54</v>
      </c>
      <c r="AB3" s="841" t="s">
        <v>135</v>
      </c>
      <c r="AC3" s="840" t="s">
        <v>55</v>
      </c>
      <c r="AD3" s="839" t="s">
        <v>104</v>
      </c>
      <c r="AE3" s="841" t="s">
        <v>136</v>
      </c>
      <c r="AF3" s="843" t="s">
        <v>106</v>
      </c>
    </row>
    <row r="4" spans="1:32" ht="13.5" thickTop="1">
      <c r="A4" s="844" t="b">
        <v>1</v>
      </c>
      <c r="B4" s="845" t="s">
        <v>137</v>
      </c>
      <c r="C4" s="846">
        <v>7956245</v>
      </c>
      <c r="D4" s="847">
        <v>0.0003263791463034412</v>
      </c>
      <c r="E4" s="846">
        <v>10833788</v>
      </c>
      <c r="F4" s="848">
        <v>0.36167098926692187</v>
      </c>
      <c r="G4" s="847">
        <v>0.00039284236775455437</v>
      </c>
      <c r="H4" s="846">
        <v>8483731</v>
      </c>
      <c r="I4" s="848">
        <v>-0.21691923452812623</v>
      </c>
      <c r="J4" s="847">
        <v>0.00031082325425756666</v>
      </c>
      <c r="K4" s="846">
        <v>24151189</v>
      </c>
      <c r="L4" s="848">
        <v>1.846765061268444</v>
      </c>
      <c r="M4" s="849">
        <v>0.0008905818398121786</v>
      </c>
      <c r="N4" s="850">
        <v>1.8652355562630762</v>
      </c>
      <c r="O4" s="846">
        <v>7668840</v>
      </c>
      <c r="P4" s="851">
        <v>-0.6824653229288214</v>
      </c>
      <c r="Q4" s="849">
        <v>0.0002969552025870252</v>
      </c>
      <c r="R4" s="850">
        <v>-0.6665604559715115</v>
      </c>
      <c r="S4" s="846">
        <v>23754597</v>
      </c>
      <c r="T4" s="848">
        <v>2.0975476082432283</v>
      </c>
      <c r="U4" s="852">
        <v>0.0009328872449071157</v>
      </c>
      <c r="V4" s="853">
        <v>2.1415083378905457</v>
      </c>
      <c r="W4" s="846">
        <v>8277677</v>
      </c>
      <c r="X4" s="848">
        <v>-0.6515336799862359</v>
      </c>
      <c r="Y4" s="849">
        <v>0.00028669568582391</v>
      </c>
      <c r="Z4" s="853">
        <v>-0.6926791663311301</v>
      </c>
      <c r="AA4" s="846">
        <v>2352845</v>
      </c>
      <c r="AB4" s="849">
        <v>0.00014138754285933063</v>
      </c>
      <c r="AC4" s="846">
        <v>2433036</v>
      </c>
      <c r="AD4" s="848">
        <v>0.034082568124972124</v>
      </c>
      <c r="AE4" s="849">
        <v>0.00012545745939936457</v>
      </c>
      <c r="AF4" s="853">
        <v>-0.11266963933177077</v>
      </c>
    </row>
    <row r="5" spans="1:32" ht="12.75">
      <c r="A5" s="844" t="b">
        <v>1</v>
      </c>
      <c r="B5" s="854" t="s">
        <v>138</v>
      </c>
      <c r="C5" s="855">
        <v>10351221</v>
      </c>
      <c r="D5" s="856">
        <v>0.00042462526897779705</v>
      </c>
      <c r="E5" s="855">
        <v>9225502</v>
      </c>
      <c r="F5" s="857">
        <v>-0.10875229115483087</v>
      </c>
      <c r="G5" s="856">
        <v>0.0003345245494377753</v>
      </c>
      <c r="H5" s="855">
        <v>10692373</v>
      </c>
      <c r="I5" s="857">
        <v>0.15900175405089056</v>
      </c>
      <c r="J5" s="856">
        <v>0.00039174252125577074</v>
      </c>
      <c r="K5" s="855">
        <v>9934904</v>
      </c>
      <c r="L5" s="857">
        <v>-0.0708419917636618</v>
      </c>
      <c r="M5" s="858">
        <v>0.0003663523598228382</v>
      </c>
      <c r="N5" s="859">
        <v>-0.06481339159083821</v>
      </c>
      <c r="O5" s="855">
        <v>9995541</v>
      </c>
      <c r="P5" s="851">
        <v>0.006103430893745987</v>
      </c>
      <c r="Q5" s="858">
        <v>0.0003870504408257202</v>
      </c>
      <c r="R5" s="859">
        <v>0.05649774171754007</v>
      </c>
      <c r="S5" s="855">
        <v>10753093</v>
      </c>
      <c r="T5" s="857">
        <v>0.07578899431256403</v>
      </c>
      <c r="U5" s="860">
        <v>0.0004222939796873839</v>
      </c>
      <c r="V5" s="861">
        <v>0.09105670771612173</v>
      </c>
      <c r="W5" s="855">
        <v>12153942</v>
      </c>
      <c r="X5" s="857">
        <v>0.13027405231220457</v>
      </c>
      <c r="Y5" s="858">
        <v>0.0004209493481267781</v>
      </c>
      <c r="Z5" s="861">
        <v>-0.003184112550221996</v>
      </c>
      <c r="AA5" s="855">
        <v>6629337</v>
      </c>
      <c r="AB5" s="858">
        <v>0.000398371192839497</v>
      </c>
      <c r="AC5" s="855">
        <v>7559311</v>
      </c>
      <c r="AD5" s="857">
        <v>0.14028159980402255</v>
      </c>
      <c r="AE5" s="858">
        <v>0.00038978952751610337</v>
      </c>
      <c r="AF5" s="861">
        <v>-0.02154188223858633</v>
      </c>
    </row>
    <row r="6" spans="1:32" ht="12.75">
      <c r="A6" s="844" t="b">
        <v>1</v>
      </c>
      <c r="B6" s="854" t="s">
        <v>139</v>
      </c>
      <c r="C6" s="855">
        <v>81272447</v>
      </c>
      <c r="D6" s="856">
        <v>0.0033339385438547545</v>
      </c>
      <c r="E6" s="855">
        <v>124686920</v>
      </c>
      <c r="F6" s="857">
        <v>0.5341843958506627</v>
      </c>
      <c r="G6" s="856">
        <v>0.004521253773917553</v>
      </c>
      <c r="H6" s="855">
        <v>153282988</v>
      </c>
      <c r="I6" s="857">
        <v>0.22934296556527345</v>
      </c>
      <c r="J6" s="856">
        <v>0.005615915586253683</v>
      </c>
      <c r="K6" s="855">
        <v>130608451</v>
      </c>
      <c r="L6" s="857">
        <v>-0.14792598510670996</v>
      </c>
      <c r="M6" s="858">
        <v>0.004816223109619935</v>
      </c>
      <c r="N6" s="859">
        <v>-0.1423975243843033</v>
      </c>
      <c r="O6" s="855">
        <v>73549107</v>
      </c>
      <c r="P6" s="851">
        <v>-0.43687329237217587</v>
      </c>
      <c r="Q6" s="858">
        <v>0.0028479913480108842</v>
      </c>
      <c r="R6" s="859">
        <v>-0.40866706479558645</v>
      </c>
      <c r="S6" s="855">
        <v>61430321</v>
      </c>
      <c r="T6" s="857">
        <v>-0.16477135473582294</v>
      </c>
      <c r="U6" s="860">
        <v>0.002412483062181595</v>
      </c>
      <c r="V6" s="861">
        <v>-0.15291769974422864</v>
      </c>
      <c r="W6" s="855">
        <v>127774218</v>
      </c>
      <c r="X6" s="857">
        <v>1.0799861683939436</v>
      </c>
      <c r="Y6" s="858">
        <v>0.0044254344618814894</v>
      </c>
      <c r="Z6" s="861">
        <v>0.834389858007788</v>
      </c>
      <c r="AA6" s="855">
        <v>54580454</v>
      </c>
      <c r="AB6" s="858">
        <v>0.0032798574828374685</v>
      </c>
      <c r="AC6" s="855">
        <v>76428809</v>
      </c>
      <c r="AD6" s="857">
        <v>0.4002963221962206</v>
      </c>
      <c r="AE6" s="858">
        <v>0.003940987392730437</v>
      </c>
      <c r="AF6" s="861">
        <v>0.2015727553262503</v>
      </c>
    </row>
    <row r="7" spans="1:32" ht="12.75">
      <c r="A7" s="844" t="b">
        <v>1</v>
      </c>
      <c r="B7" s="854" t="s">
        <v>140</v>
      </c>
      <c r="C7" s="855">
        <v>7097497</v>
      </c>
      <c r="D7" s="856">
        <v>0.00029115179481667983</v>
      </c>
      <c r="E7" s="855">
        <v>5414100</v>
      </c>
      <c r="F7" s="857">
        <v>-0.23718178394439615</v>
      </c>
      <c r="G7" s="856">
        <v>0.00019631987106078988</v>
      </c>
      <c r="H7" s="855">
        <v>4850154</v>
      </c>
      <c r="I7" s="857">
        <v>-0.10416246467556933</v>
      </c>
      <c r="J7" s="856">
        <v>0.00017769783718158368</v>
      </c>
      <c r="K7" s="855">
        <v>7070850</v>
      </c>
      <c r="L7" s="857">
        <v>0.45786092565308234</v>
      </c>
      <c r="M7" s="858">
        <v>0.0002607395686413593</v>
      </c>
      <c r="N7" s="859">
        <v>0.4673198772527434</v>
      </c>
      <c r="O7" s="855">
        <v>10375380</v>
      </c>
      <c r="P7" s="851">
        <v>0.46734551008718905</v>
      </c>
      <c r="Q7" s="858">
        <v>0.00040175868447084166</v>
      </c>
      <c r="R7" s="859">
        <v>0.5408427902381421</v>
      </c>
      <c r="S7" s="855">
        <v>12688142</v>
      </c>
      <c r="T7" s="857">
        <v>0.22290865491191658</v>
      </c>
      <c r="U7" s="860">
        <v>0.0004982869561361222</v>
      </c>
      <c r="V7" s="861">
        <v>0.24026430640178553</v>
      </c>
      <c r="W7" s="855">
        <v>9503875</v>
      </c>
      <c r="X7" s="857">
        <v>-0.25096401033342786</v>
      </c>
      <c r="Y7" s="858">
        <v>0.00032916480808682343</v>
      </c>
      <c r="Z7" s="861">
        <v>-0.3394071347175661</v>
      </c>
      <c r="AA7" s="855">
        <v>5217133</v>
      </c>
      <c r="AB7" s="858">
        <v>0.00031350880131939343</v>
      </c>
      <c r="AC7" s="855">
        <v>5895907</v>
      </c>
      <c r="AD7" s="857">
        <v>0.13010479127137442</v>
      </c>
      <c r="AE7" s="858">
        <v>0.00030401749627828335</v>
      </c>
      <c r="AF7" s="861">
        <v>-0.030274445250551785</v>
      </c>
    </row>
    <row r="8" spans="1:32" ht="12.75">
      <c r="A8" s="844" t="b">
        <v>1</v>
      </c>
      <c r="B8" s="854" t="s">
        <v>141</v>
      </c>
      <c r="C8" s="855">
        <v>199108</v>
      </c>
      <c r="D8" s="856">
        <v>8.167759924711414E-06</v>
      </c>
      <c r="E8" s="855">
        <v>313951</v>
      </c>
      <c r="F8" s="857">
        <v>0.5767874721256805</v>
      </c>
      <c r="G8" s="856">
        <v>1.1384130296707864E-05</v>
      </c>
      <c r="H8" s="855">
        <v>314574</v>
      </c>
      <c r="I8" s="857">
        <v>0.0019843860984676276</v>
      </c>
      <c r="J8" s="856">
        <v>1.152522568016593E-05</v>
      </c>
      <c r="K8" s="855">
        <v>257333</v>
      </c>
      <c r="L8" s="857">
        <v>-0.1819635443488654</v>
      </c>
      <c r="M8" s="858">
        <v>9.489226248214418E-06</v>
      </c>
      <c r="N8" s="859">
        <v>-0.17665592748047598</v>
      </c>
      <c r="O8" s="855">
        <v>232889</v>
      </c>
      <c r="P8" s="851">
        <v>-0.09498976034943052</v>
      </c>
      <c r="Q8" s="858">
        <v>9.018000137607474E-06</v>
      </c>
      <c r="R8" s="859">
        <v>-0.04965906579533963</v>
      </c>
      <c r="S8" s="855">
        <v>173592</v>
      </c>
      <c r="T8" s="857">
        <v>-0.2546148594394755</v>
      </c>
      <c r="U8" s="860">
        <v>6.8172809927238934E-06</v>
      </c>
      <c r="V8" s="861">
        <v>-0.24403627315395493</v>
      </c>
      <c r="W8" s="855">
        <v>2217551</v>
      </c>
      <c r="X8" s="857">
        <v>11.774499976957463</v>
      </c>
      <c r="Y8" s="858">
        <v>7.680443496339582E-05</v>
      </c>
      <c r="Z8" s="861">
        <v>10.266138955599667</v>
      </c>
      <c r="AA8" s="855">
        <v>131898</v>
      </c>
      <c r="AB8" s="858">
        <v>7.926035981146226E-06</v>
      </c>
      <c r="AC8" s="855">
        <v>386331</v>
      </c>
      <c r="AD8" s="857">
        <v>1.929013328481099</v>
      </c>
      <c r="AE8" s="858">
        <v>1.992083378429909E-05</v>
      </c>
      <c r="AF8" s="861">
        <v>1.5133413261919402</v>
      </c>
    </row>
    <row r="9" spans="1:32" ht="12.75">
      <c r="A9" s="844" t="b">
        <v>1</v>
      </c>
      <c r="B9" s="854" t="s">
        <v>142</v>
      </c>
      <c r="C9" s="855">
        <v>8045799</v>
      </c>
      <c r="D9" s="856">
        <v>0.00033005280869921437</v>
      </c>
      <c r="E9" s="855">
        <v>11905472</v>
      </c>
      <c r="F9" s="857">
        <v>0.47971282901797574</v>
      </c>
      <c r="G9" s="856">
        <v>0.0004317025411347859</v>
      </c>
      <c r="H9" s="855">
        <v>13777576</v>
      </c>
      <c r="I9" s="857">
        <v>0.1572473565096788</v>
      </c>
      <c r="J9" s="856">
        <v>0.0005047768497257808</v>
      </c>
      <c r="K9" s="855">
        <v>14099953</v>
      </c>
      <c r="L9" s="857">
        <v>0.023398673322506003</v>
      </c>
      <c r="M9" s="858">
        <v>0.0005199397049977641</v>
      </c>
      <c r="N9" s="859">
        <v>0.030038729549939802</v>
      </c>
      <c r="O9" s="855">
        <v>10658705</v>
      </c>
      <c r="P9" s="851">
        <v>-0.24406095538048955</v>
      </c>
      <c r="Q9" s="858">
        <v>0.0004127296830538045</v>
      </c>
      <c r="R9" s="859">
        <v>-0.20619702806582285</v>
      </c>
      <c r="S9" s="855">
        <v>9176196</v>
      </c>
      <c r="T9" s="857">
        <v>-0.13908903567553466</v>
      </c>
      <c r="U9" s="860">
        <v>0.0003603662990017341</v>
      </c>
      <c r="V9" s="861">
        <v>-0.12687089444265676</v>
      </c>
      <c r="W9" s="855">
        <v>10443989</v>
      </c>
      <c r="X9" s="857">
        <v>0.1381610636913162</v>
      </c>
      <c r="Y9" s="858">
        <v>0.0003617254682796117</v>
      </c>
      <c r="Z9" s="861">
        <v>0.0037716325906242965</v>
      </c>
      <c r="AA9" s="855">
        <v>5734148</v>
      </c>
      <c r="AB9" s="858">
        <v>0.00034457735044669113</v>
      </c>
      <c r="AC9" s="855">
        <v>5981730</v>
      </c>
      <c r="AD9" s="857">
        <v>0.043176771858696394</v>
      </c>
      <c r="AE9" s="858">
        <v>0.0003084428872457954</v>
      </c>
      <c r="AF9" s="861">
        <v>-0.10486604286106727</v>
      </c>
    </row>
    <row r="10" spans="1:32" ht="12.75">
      <c r="A10" s="844" t="b">
        <v>1</v>
      </c>
      <c r="B10" s="854" t="s">
        <v>143</v>
      </c>
      <c r="C10" s="855">
        <v>38548233</v>
      </c>
      <c r="D10" s="856">
        <v>0.0015813162337316334</v>
      </c>
      <c r="E10" s="855">
        <v>30622585</v>
      </c>
      <c r="F10" s="857">
        <v>-0.20560340599788318</v>
      </c>
      <c r="G10" s="856">
        <v>0.0011104009786941649</v>
      </c>
      <c r="H10" s="855">
        <v>45887965</v>
      </c>
      <c r="I10" s="857">
        <v>0.49850069809586617</v>
      </c>
      <c r="J10" s="856">
        <v>0.0016812233453132024</v>
      </c>
      <c r="K10" s="855">
        <v>90206618</v>
      </c>
      <c r="L10" s="857">
        <v>0.965801229145812</v>
      </c>
      <c r="M10" s="858">
        <v>0.0033263942334960973</v>
      </c>
      <c r="N10" s="859">
        <v>0.9785558193497539</v>
      </c>
      <c r="O10" s="855">
        <v>88600561</v>
      </c>
      <c r="P10" s="851">
        <v>-0.01780420367827118</v>
      </c>
      <c r="Q10" s="858">
        <v>0.0034308184211796155</v>
      </c>
      <c r="R10" s="859">
        <v>0.03139260723578352</v>
      </c>
      <c r="S10" s="855">
        <v>55339320</v>
      </c>
      <c r="T10" s="857">
        <v>-0.375406663621464</v>
      </c>
      <c r="U10" s="860">
        <v>0.00217327811411969</v>
      </c>
      <c r="V10" s="861">
        <v>-0.36654236764519477</v>
      </c>
      <c r="W10" s="855">
        <v>35128396</v>
      </c>
      <c r="X10" s="857">
        <v>-0.3652181486870457</v>
      </c>
      <c r="Y10" s="858">
        <v>0.0012166649632637146</v>
      </c>
      <c r="Z10" s="861">
        <v>-0.4401706089252466</v>
      </c>
      <c r="AA10" s="855">
        <v>23189490</v>
      </c>
      <c r="AB10" s="858">
        <v>0.0013935065893677734</v>
      </c>
      <c r="AC10" s="855">
        <v>6501101</v>
      </c>
      <c r="AD10" s="857">
        <v>-0.7196531273434646</v>
      </c>
      <c r="AE10" s="858">
        <v>0.00033522381697544487</v>
      </c>
      <c r="AF10" s="861">
        <v>-0.7594386567432493</v>
      </c>
    </row>
    <row r="11" spans="1:32" ht="12.75">
      <c r="A11" s="844" t="b">
        <v>1</v>
      </c>
      <c r="B11" s="854" t="s">
        <v>144</v>
      </c>
      <c r="C11" s="855">
        <v>8124624</v>
      </c>
      <c r="D11" s="856">
        <v>0.00033328634866780114</v>
      </c>
      <c r="E11" s="855">
        <v>1948547</v>
      </c>
      <c r="F11" s="857">
        <v>-0.7601677320698164</v>
      </c>
      <c r="G11" s="856">
        <v>7.065597159193383E-05</v>
      </c>
      <c r="H11" s="855">
        <v>3590066</v>
      </c>
      <c r="I11" s="857">
        <v>0.8424323354786927</v>
      </c>
      <c r="J11" s="856">
        <v>0.00013153127994268622</v>
      </c>
      <c r="K11" s="855">
        <v>3902283</v>
      </c>
      <c r="L11" s="857">
        <v>0.08696692484205015</v>
      </c>
      <c r="M11" s="858">
        <v>0.00014389777553427233</v>
      </c>
      <c r="N11" s="859">
        <v>0.09401942714291778</v>
      </c>
      <c r="O11" s="855">
        <v>2975333</v>
      </c>
      <c r="P11" s="851">
        <v>-0.23754043466350339</v>
      </c>
      <c r="Q11" s="858">
        <v>0.00011521176785261674</v>
      </c>
      <c r="R11" s="859">
        <v>-0.19934990360447513</v>
      </c>
      <c r="S11" s="855">
        <v>1030286</v>
      </c>
      <c r="T11" s="857">
        <v>-0.6537241377687808</v>
      </c>
      <c r="U11" s="860">
        <v>4.046124916395646E-05</v>
      </c>
      <c r="V11" s="861">
        <v>-0.6488097533950176</v>
      </c>
      <c r="W11" s="855">
        <v>2462146</v>
      </c>
      <c r="X11" s="857">
        <v>1.389769442659611</v>
      </c>
      <c r="Y11" s="858">
        <v>8.52759338240181E-05</v>
      </c>
      <c r="Z11" s="861">
        <v>1.1075951827009654</v>
      </c>
      <c r="AA11" s="855">
        <v>1970181</v>
      </c>
      <c r="AB11" s="858">
        <v>0.0001183924357865218</v>
      </c>
      <c r="AC11" s="855">
        <v>2714714</v>
      </c>
      <c r="AD11" s="857">
        <v>0.37790081215888294</v>
      </c>
      <c r="AE11" s="858">
        <v>0.00013998194906934654</v>
      </c>
      <c r="AF11" s="861">
        <v>0.1823555123213585</v>
      </c>
    </row>
    <row r="12" spans="1:32" ht="12.75">
      <c r="A12" s="844" t="b">
        <v>1</v>
      </c>
      <c r="B12" s="854" t="s">
        <v>145</v>
      </c>
      <c r="C12" s="855">
        <v>122543675</v>
      </c>
      <c r="D12" s="856">
        <v>0.005026956815858027</v>
      </c>
      <c r="E12" s="855">
        <v>147520765</v>
      </c>
      <c r="F12" s="857">
        <v>0.2038219434825992</v>
      </c>
      <c r="G12" s="856">
        <v>0.005349228415357878</v>
      </c>
      <c r="H12" s="855">
        <v>189056847</v>
      </c>
      <c r="I12" s="857">
        <v>0.2815609178816283</v>
      </c>
      <c r="J12" s="856">
        <v>0.006926582705676887</v>
      </c>
      <c r="K12" s="855">
        <v>188905057</v>
      </c>
      <c r="L12" s="857">
        <v>-0.0008028802045979555</v>
      </c>
      <c r="M12" s="858">
        <v>0.006965926738136348</v>
      </c>
      <c r="N12" s="859">
        <v>0.005680150534723927</v>
      </c>
      <c r="O12" s="855">
        <v>170452731</v>
      </c>
      <c r="P12" s="851">
        <v>-0.09768042366383023</v>
      </c>
      <c r="Q12" s="858">
        <v>0.0066003235516214585</v>
      </c>
      <c r="R12" s="859">
        <v>-0.052484500664257916</v>
      </c>
      <c r="S12" s="855">
        <v>200442541</v>
      </c>
      <c r="T12" s="857">
        <v>0.1759420915350427</v>
      </c>
      <c r="U12" s="860">
        <v>0.007871751721810797</v>
      </c>
      <c r="V12" s="861">
        <v>0.19263118849332694</v>
      </c>
      <c r="W12" s="855">
        <v>124632750</v>
      </c>
      <c r="X12" s="857">
        <v>-0.3782120832323713</v>
      </c>
      <c r="Y12" s="858">
        <v>0.0043166303465779</v>
      </c>
      <c r="Z12" s="861">
        <v>-0.4516302725075132</v>
      </c>
      <c r="AA12" s="855">
        <v>75550117</v>
      </c>
      <c r="AB12" s="858">
        <v>0.004539969868548478</v>
      </c>
      <c r="AC12" s="855">
        <v>93728904</v>
      </c>
      <c r="AD12" s="857">
        <v>0.24061891260869928</v>
      </c>
      <c r="AE12" s="858">
        <v>0.004833052272192824</v>
      </c>
      <c r="AF12" s="861">
        <v>0.06455602396719207</v>
      </c>
    </row>
    <row r="13" spans="1:32" ht="12.75">
      <c r="A13" s="844" t="b">
        <v>1</v>
      </c>
      <c r="B13" s="854" t="s">
        <v>146</v>
      </c>
      <c r="C13" s="855">
        <v>411832327</v>
      </c>
      <c r="D13" s="856">
        <v>0.016894085502196027</v>
      </c>
      <c r="E13" s="855">
        <v>462106375</v>
      </c>
      <c r="F13" s="857">
        <v>0.1220740692364346</v>
      </c>
      <c r="G13" s="856">
        <v>0.01675637021044477</v>
      </c>
      <c r="H13" s="855">
        <v>404288648</v>
      </c>
      <c r="I13" s="857">
        <v>-0.12511778700304665</v>
      </c>
      <c r="J13" s="856">
        <v>0.014812152015516743</v>
      </c>
      <c r="K13" s="855">
        <v>355303178</v>
      </c>
      <c r="L13" s="857">
        <v>-0.12116459426285942</v>
      </c>
      <c r="M13" s="858">
        <v>0.013101903925076068</v>
      </c>
      <c r="N13" s="859">
        <v>-0.11546249921342111</v>
      </c>
      <c r="O13" s="855">
        <v>202162883</v>
      </c>
      <c r="P13" s="851">
        <v>-0.43101301784584656</v>
      </c>
      <c r="Q13" s="858">
        <v>0.007828213898952392</v>
      </c>
      <c r="R13" s="859">
        <v>-0.40251325733126664</v>
      </c>
      <c r="S13" s="855">
        <v>208799672</v>
      </c>
      <c r="T13" s="857">
        <v>0.03282891944116173</v>
      </c>
      <c r="U13" s="860">
        <v>0.008199951813520113</v>
      </c>
      <c r="V13" s="861">
        <v>0.04748693883000166</v>
      </c>
      <c r="W13" s="855">
        <v>232027599</v>
      </c>
      <c r="X13" s="857">
        <v>0.11124503586384948</v>
      </c>
      <c r="Y13" s="858">
        <v>0.008036229442799008</v>
      </c>
      <c r="Z13" s="861">
        <v>-0.01996626010059699</v>
      </c>
      <c r="AA13" s="855">
        <v>123212293</v>
      </c>
      <c r="AB13" s="858">
        <v>0.007404093069171111</v>
      </c>
      <c r="AC13" s="855">
        <v>131120669</v>
      </c>
      <c r="AD13" s="857">
        <v>0.06418495920695189</v>
      </c>
      <c r="AE13" s="858">
        <v>0.006761127253145873</v>
      </c>
      <c r="AF13" s="861">
        <v>-0.0868392401362964</v>
      </c>
    </row>
    <row r="14" spans="1:32" ht="12.75">
      <c r="A14" s="844" t="b">
        <v>1</v>
      </c>
      <c r="B14" s="854" t="s">
        <v>147</v>
      </c>
      <c r="C14" s="855">
        <v>3150</v>
      </c>
      <c r="D14" s="856">
        <v>1.2921853347349657E-07</v>
      </c>
      <c r="E14" s="855">
        <v>10822</v>
      </c>
      <c r="F14" s="857">
        <v>2.4355555555555557</v>
      </c>
      <c r="G14" s="856">
        <v>3.924149248480575E-07</v>
      </c>
      <c r="H14" s="855">
        <v>134287</v>
      </c>
      <c r="I14" s="857">
        <v>11.408704490851969</v>
      </c>
      <c r="J14" s="856">
        <v>4.919948822574155E-06</v>
      </c>
      <c r="K14" s="855">
        <v>63245</v>
      </c>
      <c r="L14" s="857">
        <v>-0.5290311050213349</v>
      </c>
      <c r="M14" s="858">
        <v>2.332177039354925E-06</v>
      </c>
      <c r="N14" s="859">
        <v>-0.5259753457893263</v>
      </c>
      <c r="O14" s="855">
        <v>15498</v>
      </c>
      <c r="P14" s="851">
        <v>-0.7549529607083564</v>
      </c>
      <c r="Q14" s="858">
        <v>6.001183659710877E-07</v>
      </c>
      <c r="R14" s="859">
        <v>-0.7426788979377488</v>
      </c>
      <c r="S14" s="855">
        <v>51369</v>
      </c>
      <c r="T14" s="857">
        <v>2.3145567169957415</v>
      </c>
      <c r="U14" s="860">
        <v>2.017356256712485E-06</v>
      </c>
      <c r="V14" s="861">
        <v>2.361597263313345</v>
      </c>
      <c r="W14" s="855">
        <v>258456</v>
      </c>
      <c r="X14" s="857">
        <v>4.031361326870291</v>
      </c>
      <c r="Y14" s="858">
        <v>8.951571820850762E-06</v>
      </c>
      <c r="Z14" s="861">
        <v>3.4372786368622776</v>
      </c>
      <c r="AA14" s="855">
        <v>198332</v>
      </c>
      <c r="AB14" s="862">
        <v>1.1918198670280771E-05</v>
      </c>
      <c r="AC14" s="855">
        <v>797436</v>
      </c>
      <c r="AD14" s="857">
        <v>3.0207127442873567</v>
      </c>
      <c r="AE14" s="858">
        <v>4.1119118086864184E-05</v>
      </c>
      <c r="AF14" s="863" t="s">
        <v>148</v>
      </c>
    </row>
    <row r="15" spans="1:32" ht="12.75">
      <c r="A15" s="844" t="b">
        <v>1</v>
      </c>
      <c r="B15" s="864" t="s">
        <v>149</v>
      </c>
      <c r="C15" s="865">
        <v>213296</v>
      </c>
      <c r="D15" s="866">
        <v>8.749776608178707E-06</v>
      </c>
      <c r="E15" s="855">
        <v>6095176</v>
      </c>
      <c r="F15" s="867">
        <v>27.576138324206735</v>
      </c>
      <c r="G15" s="866">
        <v>0.00022101626612231417</v>
      </c>
      <c r="H15" s="855">
        <v>5649989</v>
      </c>
      <c r="I15" s="867">
        <v>-0.07303923627471953</v>
      </c>
      <c r="J15" s="866">
        <v>0.00020700184476611232</v>
      </c>
      <c r="K15" s="855">
        <v>5106031</v>
      </c>
      <c r="L15" s="867">
        <v>-0.09627593965227188</v>
      </c>
      <c r="M15" s="868">
        <v>0.0001882863192415917</v>
      </c>
      <c r="N15" s="869">
        <v>-0.09041236103797501</v>
      </c>
      <c r="O15" s="855">
        <v>5575552</v>
      </c>
      <c r="P15" s="851">
        <v>0.09195420082643446</v>
      </c>
      <c r="Q15" s="868">
        <v>0.00021589825497656665</v>
      </c>
      <c r="R15" s="869">
        <v>0.1466486563983751</v>
      </c>
      <c r="S15" s="855">
        <v>49848239</v>
      </c>
      <c r="T15" s="867">
        <v>7.940502931368949</v>
      </c>
      <c r="U15" s="870">
        <v>0.0019576331412476263</v>
      </c>
      <c r="V15" s="871">
        <v>8.067387512975062</v>
      </c>
      <c r="W15" s="855">
        <v>1902246</v>
      </c>
      <c r="X15" s="867">
        <v>-0.9618392537397359</v>
      </c>
      <c r="Y15" s="868">
        <v>6.588390940789178E-05</v>
      </c>
      <c r="Z15" s="871">
        <v>-0.9663451195120741</v>
      </c>
      <c r="AA15" s="855">
        <v>1482404</v>
      </c>
      <c r="AB15" s="868">
        <v>8.908086129126363E-05</v>
      </c>
      <c r="AC15" s="855">
        <v>95116</v>
      </c>
      <c r="AD15" s="857">
        <v>-0.9358366545152333</v>
      </c>
      <c r="AE15" s="868">
        <v>4.904576713303856E-06</v>
      </c>
      <c r="AF15" s="871">
        <v>-0.9449424192558311</v>
      </c>
    </row>
    <row r="16" spans="2:33" s="872" customFormat="1" ht="30" customHeight="1">
      <c r="B16" s="873" t="s">
        <v>150</v>
      </c>
      <c r="C16" s="874">
        <v>696187622</v>
      </c>
      <c r="D16" s="875">
        <v>0.02855883921817174</v>
      </c>
      <c r="E16" s="874">
        <v>810684003</v>
      </c>
      <c r="F16" s="876">
        <v>0.16446196022715265</v>
      </c>
      <c r="G16" s="875">
        <v>0.029396091490738074</v>
      </c>
      <c r="H16" s="874">
        <v>840009198</v>
      </c>
      <c r="I16" s="876">
        <v>0.03617339788558782</v>
      </c>
      <c r="J16" s="875">
        <v>0.030775892414392755</v>
      </c>
      <c r="K16" s="877">
        <v>829609092</v>
      </c>
      <c r="L16" s="876">
        <v>-0.012380943000102729</v>
      </c>
      <c r="M16" s="878">
        <v>0.030592066977666022</v>
      </c>
      <c r="N16" s="879">
        <v>-0.005973033511150638</v>
      </c>
      <c r="O16" s="877">
        <v>582263020</v>
      </c>
      <c r="P16" s="876">
        <v>-0.2981477353432862</v>
      </c>
      <c r="Q16" s="878">
        <v>0.022546569372034503</v>
      </c>
      <c r="R16" s="879">
        <v>-0.2629929390356395</v>
      </c>
      <c r="S16" s="877">
        <v>633487368</v>
      </c>
      <c r="T16" s="876">
        <v>0.08797458578083828</v>
      </c>
      <c r="U16" s="880">
        <v>0.02487822821902557</v>
      </c>
      <c r="V16" s="881">
        <v>0.10341523841241784</v>
      </c>
      <c r="W16" s="877">
        <v>566782845</v>
      </c>
      <c r="X16" s="876">
        <v>-0.10529732141399228</v>
      </c>
      <c r="Y16" s="878">
        <v>0.019630410374855394</v>
      </c>
      <c r="Z16" s="881">
        <v>-0.210940176204225</v>
      </c>
      <c r="AA16" s="877">
        <v>300248632</v>
      </c>
      <c r="AB16" s="878">
        <v>0.018042589429118957</v>
      </c>
      <c r="AC16" s="877">
        <v>333643064</v>
      </c>
      <c r="AD16" s="876">
        <v>0.11122259501252274</v>
      </c>
      <c r="AE16" s="878">
        <v>0.01720402458313794</v>
      </c>
      <c r="AF16" s="881">
        <v>-0.046476967692212545</v>
      </c>
      <c r="AG16" s="882"/>
    </row>
    <row r="17" spans="1:32" ht="30" customHeight="1">
      <c r="A17" s="834"/>
      <c r="B17" s="883" t="s">
        <v>151</v>
      </c>
      <c r="C17" s="884">
        <v>23295098490</v>
      </c>
      <c r="D17" s="885">
        <v>0.9556058615868142</v>
      </c>
      <c r="E17" s="884">
        <v>26403335015</v>
      </c>
      <c r="F17" s="886">
        <v>0.13342877800384856</v>
      </c>
      <c r="G17" s="885">
        <v>0.9574073854785908</v>
      </c>
      <c r="H17" s="884">
        <v>26117607031</v>
      </c>
      <c r="I17" s="886">
        <v>-0.010821662636090301</v>
      </c>
      <c r="J17" s="885">
        <v>0.9568855508025566</v>
      </c>
      <c r="K17" s="884">
        <v>25859234517</v>
      </c>
      <c r="L17" s="886">
        <v>-0.009892656463255878</v>
      </c>
      <c r="M17" s="885">
        <v>0.9535664953093801</v>
      </c>
      <c r="N17" s="887">
        <v>-0.003468602374017138</v>
      </c>
      <c r="O17" s="884">
        <v>24690984954</v>
      </c>
      <c r="P17" s="886">
        <v>-0.04517726780473674</v>
      </c>
      <c r="Q17" s="885">
        <v>0.95609198250169</v>
      </c>
      <c r="R17" s="887">
        <v>0.002648464689911867</v>
      </c>
      <c r="S17" s="884">
        <v>24396625739</v>
      </c>
      <c r="T17" s="886">
        <v>-0.01192172833722105</v>
      </c>
      <c r="U17" s="888">
        <v>0.9581009086656253</v>
      </c>
      <c r="V17" s="889">
        <v>0.002101185033137387</v>
      </c>
      <c r="W17" s="884">
        <v>27823301752</v>
      </c>
      <c r="X17" s="886">
        <v>0.14045696522376772</v>
      </c>
      <c r="Y17" s="885">
        <v>0.963654486358339</v>
      </c>
      <c r="Z17" s="889">
        <v>0.005796443404326057</v>
      </c>
      <c r="AA17" s="884">
        <v>16071225280</v>
      </c>
      <c r="AB17" s="885">
        <v>0.965754672780382</v>
      </c>
      <c r="AC17" s="884">
        <v>18687784173</v>
      </c>
      <c r="AD17" s="886">
        <v>0.1628101683233949</v>
      </c>
      <c r="AE17" s="885">
        <v>0.9636199070413407</v>
      </c>
      <c r="AF17" s="889">
        <v>-0.002210463795008444</v>
      </c>
    </row>
    <row r="18" spans="2:32" s="872" customFormat="1" ht="72.75" customHeight="1">
      <c r="B18" s="890" t="s">
        <v>152</v>
      </c>
      <c r="C18" s="957">
        <v>23991286112</v>
      </c>
      <c r="D18" s="958">
        <v>0.9841647008049859</v>
      </c>
      <c r="E18" s="957">
        <v>27214019018</v>
      </c>
      <c r="F18" s="959">
        <v>0.1343293098567171</v>
      </c>
      <c r="G18" s="958">
        <v>0.9868034769693289</v>
      </c>
      <c r="H18" s="957">
        <v>26957616229</v>
      </c>
      <c r="I18" s="959">
        <v>-0.009421717124192819</v>
      </c>
      <c r="J18" s="958">
        <v>0.9876614432169494</v>
      </c>
      <c r="K18" s="957">
        <v>26688843609</v>
      </c>
      <c r="L18" s="959">
        <v>-0.009970192383363052</v>
      </c>
      <c r="M18" s="958">
        <v>0.9841585622870461</v>
      </c>
      <c r="N18" s="960">
        <v>-0.0035466413657840867</v>
      </c>
      <c r="O18" s="957">
        <v>25273247974</v>
      </c>
      <c r="P18" s="959">
        <v>-0.053040725770622466</v>
      </c>
      <c r="Q18" s="958">
        <v>0.9786385518737245</v>
      </c>
      <c r="R18" s="960">
        <v>-0.0056088628650385886</v>
      </c>
      <c r="S18" s="957">
        <v>25030113107</v>
      </c>
      <c r="T18" s="959">
        <v>-0.009620246168997593</v>
      </c>
      <c r="U18" s="961">
        <v>0.9829791368846508</v>
      </c>
      <c r="V18" s="962">
        <v>0.004435330084448186</v>
      </c>
      <c r="W18" s="957">
        <v>28390084597</v>
      </c>
      <c r="X18" s="959">
        <v>0.13423716767226024</v>
      </c>
      <c r="Y18" s="958">
        <v>0.9832848967331943</v>
      </c>
      <c r="Z18" s="962">
        <v>0.000311054260533572</v>
      </c>
      <c r="AA18" s="957">
        <v>16371473912</v>
      </c>
      <c r="AB18" s="958">
        <v>0.9837972622095009</v>
      </c>
      <c r="AC18" s="957">
        <v>19021427237</v>
      </c>
      <c r="AD18" s="959">
        <v>0.161864065461915</v>
      </c>
      <c r="AE18" s="958">
        <v>0.9808239316244787</v>
      </c>
      <c r="AF18" s="962">
        <v>-0.00302230012141369</v>
      </c>
    </row>
    <row r="19" spans="2:32" ht="45.75" customHeight="1">
      <c r="B19" s="897" t="s">
        <v>124</v>
      </c>
      <c r="C19" s="898">
        <v>313877872</v>
      </c>
      <c r="D19" s="899">
        <v>0.012875821685594245</v>
      </c>
      <c r="E19" s="898">
        <v>246048436</v>
      </c>
      <c r="F19" s="900">
        <v>-0.2161013631441977</v>
      </c>
      <c r="G19" s="899">
        <v>0.00892192557031252</v>
      </c>
      <c r="H19" s="898">
        <v>252926082</v>
      </c>
      <c r="I19" s="900">
        <v>0.027952406899266036</v>
      </c>
      <c r="J19" s="899">
        <v>0.0092665960169949</v>
      </c>
      <c r="K19" s="898">
        <v>300596699</v>
      </c>
      <c r="L19" s="900">
        <v>0.1884764774872052</v>
      </c>
      <c r="M19" s="899">
        <v>0.011084587232408625</v>
      </c>
      <c r="N19" s="901"/>
      <c r="O19" s="898">
        <v>396514110</v>
      </c>
      <c r="P19" s="900">
        <v>0.31909003431870686</v>
      </c>
      <c r="Q19" s="899">
        <v>0.015353942429841278</v>
      </c>
      <c r="R19" s="901"/>
      <c r="S19" s="898">
        <v>313537600</v>
      </c>
      <c r="T19" s="900">
        <v>-0.20926496159241348</v>
      </c>
      <c r="U19" s="902">
        <v>0.01231320522250027</v>
      </c>
      <c r="V19" s="903"/>
      <c r="W19" s="898">
        <v>370911222</v>
      </c>
      <c r="X19" s="900">
        <v>0.1829880116451743</v>
      </c>
      <c r="Y19" s="899">
        <v>0.01284643592291346</v>
      </c>
      <c r="Z19" s="903"/>
      <c r="AA19" s="898">
        <v>205971423</v>
      </c>
      <c r="AB19" s="899">
        <v>0.012377268114648359</v>
      </c>
      <c r="AC19" s="898">
        <v>246659093</v>
      </c>
      <c r="AD19" s="900">
        <v>0.19754036461650304</v>
      </c>
      <c r="AE19" s="899">
        <v>0.012718769120363033</v>
      </c>
      <c r="AF19" s="903"/>
    </row>
    <row r="20" spans="2:32" ht="27" customHeight="1">
      <c r="B20" s="897" t="s">
        <v>153</v>
      </c>
      <c r="C20" s="904">
        <v>72144095</v>
      </c>
      <c r="D20" s="905">
        <v>0.0029594775094198785</v>
      </c>
      <c r="E20" s="904">
        <v>117884644</v>
      </c>
      <c r="F20" s="906">
        <v>0.6340165331618617</v>
      </c>
      <c r="G20" s="905">
        <v>0.004274597460358531</v>
      </c>
      <c r="H20" s="904">
        <v>83847294</v>
      </c>
      <c r="I20" s="906">
        <v>-0.28873438341977775</v>
      </c>
      <c r="J20" s="905">
        <v>0.003071960766055754</v>
      </c>
      <c r="K20" s="904">
        <v>128998358</v>
      </c>
      <c r="L20" s="906">
        <v>0.5384916059425842</v>
      </c>
      <c r="M20" s="905">
        <v>0.0047568504805452876</v>
      </c>
      <c r="N20" s="907"/>
      <c r="O20" s="904">
        <v>155143266</v>
      </c>
      <c r="P20" s="906">
        <v>0.20267628522837478</v>
      </c>
      <c r="Q20" s="905">
        <v>0.0060075056964342365</v>
      </c>
      <c r="R20" s="907"/>
      <c r="S20" s="904">
        <v>119873561</v>
      </c>
      <c r="T20" s="906">
        <v>-0.22733635760897286</v>
      </c>
      <c r="U20" s="908">
        <v>0.004707657892848912</v>
      </c>
      <c r="V20" s="909"/>
      <c r="W20" s="904">
        <v>111698851</v>
      </c>
      <c r="X20" s="906">
        <v>-0.06819443697013394</v>
      </c>
      <c r="Y20" s="905">
        <v>0.0038686673438922217</v>
      </c>
      <c r="Z20" s="909"/>
      <c r="AA20" s="904">
        <v>63660044</v>
      </c>
      <c r="AB20" s="905">
        <v>0.0038254696758506716</v>
      </c>
      <c r="AC20" s="904">
        <v>125228437</v>
      </c>
      <c r="AD20" s="906">
        <v>0.9671434251600579</v>
      </c>
      <c r="AE20" s="905">
        <v>0.006457299255158323</v>
      </c>
      <c r="AF20" s="909"/>
    </row>
    <row r="21" spans="2:32" s="872" customFormat="1" ht="30" customHeight="1">
      <c r="B21" s="910" t="s">
        <v>154</v>
      </c>
      <c r="C21" s="911">
        <v>24377308079</v>
      </c>
      <c r="D21" s="912">
        <v>1</v>
      </c>
      <c r="E21" s="911">
        <v>27577952098</v>
      </c>
      <c r="F21" s="913">
        <v>0.1312960400971106</v>
      </c>
      <c r="G21" s="912">
        <v>1</v>
      </c>
      <c r="H21" s="911">
        <v>27294389605</v>
      </c>
      <c r="I21" s="913">
        <v>-0.010282217185393017</v>
      </c>
      <c r="J21" s="912">
        <v>1</v>
      </c>
      <c r="K21" s="911">
        <v>27118438666</v>
      </c>
      <c r="L21" s="913">
        <v>-0.00644641413661684</v>
      </c>
      <c r="M21" s="912">
        <v>1</v>
      </c>
      <c r="N21" s="914"/>
      <c r="O21" s="911">
        <v>25824905350</v>
      </c>
      <c r="P21" s="913">
        <v>-0.04769940231189562</v>
      </c>
      <c r="Q21" s="912">
        <v>1</v>
      </c>
      <c r="R21" s="914"/>
      <c r="S21" s="911">
        <v>25463524268</v>
      </c>
      <c r="T21" s="913">
        <v>-0.013993510415711952</v>
      </c>
      <c r="U21" s="915">
        <v>1</v>
      </c>
      <c r="V21" s="916"/>
      <c r="W21" s="911">
        <v>28872694670</v>
      </c>
      <c r="X21" s="913">
        <v>0.13388446807751198</v>
      </c>
      <c r="Y21" s="912">
        <v>1</v>
      </c>
      <c r="Z21" s="916"/>
      <c r="AA21" s="911">
        <v>16641105379</v>
      </c>
      <c r="AB21" s="912">
        <v>1</v>
      </c>
      <c r="AC21" s="911">
        <v>19393314767</v>
      </c>
      <c r="AD21" s="913">
        <v>0.16538621235300344</v>
      </c>
      <c r="AE21" s="912">
        <v>1</v>
      </c>
      <c r="AF21" s="916"/>
    </row>
    <row r="22" spans="2:32" ht="12.75">
      <c r="B22" s="917"/>
      <c r="C22" s="917"/>
      <c r="D22" s="917"/>
      <c r="E22" s="917"/>
      <c r="F22" s="917"/>
      <c r="G22" s="917"/>
      <c r="H22" s="918"/>
      <c r="I22" s="918"/>
      <c r="J22" s="919"/>
      <c r="K22" s="918"/>
      <c r="L22" s="920"/>
      <c r="M22" s="920"/>
      <c r="N22" s="920"/>
      <c r="O22" s="918"/>
      <c r="P22" s="920"/>
      <c r="Q22" s="920"/>
      <c r="R22" s="920"/>
      <c r="S22" s="918"/>
      <c r="T22" s="920"/>
      <c r="U22" s="920"/>
      <c r="V22" s="920"/>
      <c r="W22" s="918"/>
      <c r="X22" s="920"/>
      <c r="Y22" s="920"/>
      <c r="Z22" s="920"/>
      <c r="AA22" s="918"/>
      <c r="AB22" s="920"/>
      <c r="AC22" s="918"/>
      <c r="AD22" s="920"/>
      <c r="AE22" s="920"/>
      <c r="AF22" s="920"/>
    </row>
    <row r="23" spans="2:32" ht="12.75">
      <c r="B23" s="917"/>
      <c r="C23" s="917"/>
      <c r="D23" s="917"/>
      <c r="E23" s="917"/>
      <c r="F23" s="917"/>
      <c r="G23" s="917"/>
      <c r="H23" s="918"/>
      <c r="I23" s="918"/>
      <c r="J23" s="919"/>
      <c r="K23" s="918"/>
      <c r="L23" s="920"/>
      <c r="M23" s="920"/>
      <c r="N23" s="920"/>
      <c r="O23" s="918"/>
      <c r="P23" s="920"/>
      <c r="Q23" s="920"/>
      <c r="R23" s="920"/>
      <c r="S23" s="918"/>
      <c r="T23" s="920"/>
      <c r="U23" s="920"/>
      <c r="V23" s="920"/>
      <c r="W23" s="918"/>
      <c r="X23" s="920"/>
      <c r="Y23" s="920"/>
      <c r="Z23" s="920"/>
      <c r="AA23" s="918"/>
      <c r="AB23" s="920"/>
      <c r="AC23" s="918"/>
      <c r="AD23" s="920"/>
      <c r="AE23" s="920"/>
      <c r="AF23" s="920"/>
    </row>
    <row r="24" spans="2:32" ht="12.75">
      <c r="B24" s="917"/>
      <c r="C24" s="917"/>
      <c r="D24" s="917"/>
      <c r="E24" s="917"/>
      <c r="F24" s="917"/>
      <c r="G24" s="917"/>
      <c r="H24" s="918"/>
      <c r="I24" s="918"/>
      <c r="J24" s="919"/>
      <c r="K24" s="918"/>
      <c r="L24" s="920"/>
      <c r="M24" s="920"/>
      <c r="N24" s="920"/>
      <c r="O24" s="918"/>
      <c r="P24" s="920"/>
      <c r="Q24" s="920"/>
      <c r="R24" s="920"/>
      <c r="S24" s="918"/>
      <c r="T24" s="920"/>
      <c r="U24" s="920"/>
      <c r="V24" s="920"/>
      <c r="W24" s="918"/>
      <c r="X24" s="920"/>
      <c r="Y24" s="920"/>
      <c r="Z24" s="920"/>
      <c r="AA24" s="918"/>
      <c r="AB24" s="920"/>
      <c r="AC24" s="918"/>
      <c r="AD24" s="920"/>
      <c r="AE24" s="920"/>
      <c r="AF24" s="920"/>
    </row>
    <row r="25" spans="2:32" ht="12.75">
      <c r="B25" s="917"/>
      <c r="C25" s="917"/>
      <c r="D25" s="917"/>
      <c r="E25" s="917"/>
      <c r="F25" s="917"/>
      <c r="G25" s="917"/>
      <c r="H25" s="918"/>
      <c r="I25" s="918"/>
      <c r="J25" s="919"/>
      <c r="K25" s="918"/>
      <c r="L25" s="920"/>
      <c r="M25" s="920"/>
      <c r="N25" s="920"/>
      <c r="O25" s="918"/>
      <c r="P25" s="920"/>
      <c r="Q25" s="920"/>
      <c r="R25" s="920"/>
      <c r="S25" s="918"/>
      <c r="T25" s="920"/>
      <c r="U25" s="920"/>
      <c r="V25" s="920"/>
      <c r="W25" s="918"/>
      <c r="X25" s="920"/>
      <c r="Y25" s="920"/>
      <c r="Z25" s="920"/>
      <c r="AA25" s="918"/>
      <c r="AB25" s="920"/>
      <c r="AC25" s="918"/>
      <c r="AD25" s="920"/>
      <c r="AE25" s="920"/>
      <c r="AF25" s="920"/>
    </row>
    <row r="26" spans="2:32" ht="12.75">
      <c r="B26" s="917"/>
      <c r="C26" s="917"/>
      <c r="D26" s="917"/>
      <c r="E26" s="917"/>
      <c r="F26" s="917"/>
      <c r="G26" s="917"/>
      <c r="H26" s="918"/>
      <c r="I26" s="918"/>
      <c r="J26" s="919"/>
      <c r="K26" s="918"/>
      <c r="L26" s="920"/>
      <c r="M26" s="920"/>
      <c r="N26" s="920"/>
      <c r="O26" s="918"/>
      <c r="P26" s="920"/>
      <c r="Q26" s="920"/>
      <c r="R26" s="920"/>
      <c r="S26" s="918"/>
      <c r="T26" s="920"/>
      <c r="U26" s="920"/>
      <c r="V26" s="920"/>
      <c r="W26" s="918"/>
      <c r="X26" s="920"/>
      <c r="Y26" s="920"/>
      <c r="Z26" s="920"/>
      <c r="AA26" s="918"/>
      <c r="AB26" s="920"/>
      <c r="AC26" s="918"/>
      <c r="AD26" s="920"/>
      <c r="AE26" s="920"/>
      <c r="AF26" s="920"/>
    </row>
    <row r="27" spans="2:32" ht="12.75">
      <c r="B27" s="917"/>
      <c r="C27" s="917"/>
      <c r="D27" s="917"/>
      <c r="E27" s="917"/>
      <c r="F27" s="917"/>
      <c r="G27" s="917"/>
      <c r="H27" s="918"/>
      <c r="I27" s="918"/>
      <c r="J27" s="919"/>
      <c r="K27" s="918"/>
      <c r="L27" s="920"/>
      <c r="M27" s="920"/>
      <c r="N27" s="920"/>
      <c r="O27" s="918"/>
      <c r="P27" s="920"/>
      <c r="Q27" s="920"/>
      <c r="R27" s="920"/>
      <c r="S27" s="918"/>
      <c r="T27" s="920"/>
      <c r="U27" s="920"/>
      <c r="V27" s="920"/>
      <c r="W27" s="918"/>
      <c r="X27" s="920"/>
      <c r="Y27" s="920"/>
      <c r="Z27" s="920"/>
      <c r="AA27" s="918"/>
      <c r="AB27" s="920"/>
      <c r="AC27" s="918"/>
      <c r="AD27" s="920"/>
      <c r="AE27" s="920"/>
      <c r="AF27" s="920"/>
    </row>
    <row r="28" spans="2:32" ht="12.75">
      <c r="B28" s="917"/>
      <c r="C28" s="917"/>
      <c r="D28" s="917"/>
      <c r="E28" s="917"/>
      <c r="F28" s="917"/>
      <c r="G28" s="917"/>
      <c r="H28" s="918"/>
      <c r="I28" s="918"/>
      <c r="J28" s="919"/>
      <c r="K28" s="918"/>
      <c r="L28" s="920"/>
      <c r="M28" s="920"/>
      <c r="N28" s="920"/>
      <c r="O28" s="918"/>
      <c r="P28" s="920"/>
      <c r="Q28" s="920"/>
      <c r="R28" s="920"/>
      <c r="S28" s="918"/>
      <c r="T28" s="920"/>
      <c r="U28" s="920"/>
      <c r="V28" s="920"/>
      <c r="W28" s="918"/>
      <c r="X28" s="920"/>
      <c r="Y28" s="920"/>
      <c r="Z28" s="920"/>
      <c r="AA28" s="918"/>
      <c r="AB28" s="920"/>
      <c r="AC28" s="918"/>
      <c r="AD28" s="920"/>
      <c r="AE28" s="920"/>
      <c r="AF28" s="920"/>
    </row>
    <row r="29" spans="2:32" ht="12.75">
      <c r="B29" s="917"/>
      <c r="C29" s="917"/>
      <c r="D29" s="917"/>
      <c r="E29" s="917"/>
      <c r="F29" s="917"/>
      <c r="G29" s="917"/>
      <c r="H29" s="918"/>
      <c r="I29" s="918"/>
      <c r="J29" s="919"/>
      <c r="K29" s="918"/>
      <c r="L29" s="920"/>
      <c r="M29" s="920"/>
      <c r="N29" s="920"/>
      <c r="O29" s="918"/>
      <c r="P29" s="920"/>
      <c r="Q29" s="920"/>
      <c r="R29" s="920"/>
      <c r="S29" s="918"/>
      <c r="T29" s="920"/>
      <c r="U29" s="920"/>
      <c r="V29" s="920"/>
      <c r="W29" s="918"/>
      <c r="X29" s="920"/>
      <c r="Y29" s="920"/>
      <c r="Z29" s="920"/>
      <c r="AA29" s="918"/>
      <c r="AB29" s="920"/>
      <c r="AC29" s="918"/>
      <c r="AD29" s="920"/>
      <c r="AE29" s="920"/>
      <c r="AF29" s="920"/>
    </row>
    <row r="30" spans="2:32" ht="12.75">
      <c r="B30" s="917"/>
      <c r="C30" s="917"/>
      <c r="D30" s="917"/>
      <c r="E30" s="917"/>
      <c r="F30" s="917"/>
      <c r="G30" s="917"/>
      <c r="H30" s="918"/>
      <c r="I30" s="918"/>
      <c r="J30" s="919"/>
      <c r="K30" s="918"/>
      <c r="L30" s="920"/>
      <c r="M30" s="920"/>
      <c r="N30" s="920"/>
      <c r="O30" s="918"/>
      <c r="P30" s="920"/>
      <c r="Q30" s="920"/>
      <c r="R30" s="920"/>
      <c r="S30" s="918"/>
      <c r="T30" s="920"/>
      <c r="U30" s="920"/>
      <c r="V30" s="920"/>
      <c r="W30" s="918"/>
      <c r="X30" s="920"/>
      <c r="Y30" s="920"/>
      <c r="Z30" s="920"/>
      <c r="AA30" s="918"/>
      <c r="AB30" s="920"/>
      <c r="AC30" s="918"/>
      <c r="AD30" s="920"/>
      <c r="AE30" s="920"/>
      <c r="AF30" s="920"/>
    </row>
    <row r="31" spans="2:32" ht="12.75">
      <c r="B31" s="917"/>
      <c r="C31" s="917"/>
      <c r="D31" s="917"/>
      <c r="E31" s="917"/>
      <c r="F31" s="917"/>
      <c r="G31" s="917"/>
      <c r="H31" s="918"/>
      <c r="I31" s="918"/>
      <c r="J31" s="919"/>
      <c r="K31" s="918"/>
      <c r="L31" s="920"/>
      <c r="M31" s="920"/>
      <c r="N31" s="920"/>
      <c r="O31" s="918"/>
      <c r="P31" s="920"/>
      <c r="Q31" s="920"/>
      <c r="R31" s="920"/>
      <c r="S31" s="918"/>
      <c r="T31" s="920"/>
      <c r="U31" s="920"/>
      <c r="V31" s="920"/>
      <c r="W31" s="918"/>
      <c r="X31" s="920"/>
      <c r="Y31" s="920"/>
      <c r="Z31" s="920"/>
      <c r="AA31" s="918"/>
      <c r="AB31" s="920"/>
      <c r="AC31" s="918"/>
      <c r="AD31" s="920"/>
      <c r="AE31" s="920"/>
      <c r="AF31" s="920"/>
    </row>
    <row r="32" spans="2:32" ht="12.75">
      <c r="B32" s="917"/>
      <c r="C32" s="917"/>
      <c r="D32" s="917"/>
      <c r="E32" s="917"/>
      <c r="F32" s="917"/>
      <c r="G32" s="917"/>
      <c r="H32" s="918"/>
      <c r="I32" s="918"/>
      <c r="J32" s="919"/>
      <c r="K32" s="918"/>
      <c r="L32" s="920"/>
      <c r="M32" s="920"/>
      <c r="N32" s="920"/>
      <c r="O32" s="918"/>
      <c r="P32" s="920"/>
      <c r="Q32" s="920"/>
      <c r="R32" s="920"/>
      <c r="S32" s="918"/>
      <c r="T32" s="920"/>
      <c r="U32" s="920"/>
      <c r="V32" s="920"/>
      <c r="W32" s="918"/>
      <c r="X32" s="920"/>
      <c r="Y32" s="920"/>
      <c r="Z32" s="920"/>
      <c r="AA32" s="918"/>
      <c r="AB32" s="920"/>
      <c r="AC32" s="918"/>
      <c r="AD32" s="920"/>
      <c r="AE32" s="920"/>
      <c r="AF32" s="920"/>
    </row>
    <row r="33" spans="2:32" ht="12.75">
      <c r="B33" s="917"/>
      <c r="C33" s="917"/>
      <c r="D33" s="917"/>
      <c r="E33" s="917"/>
      <c r="F33" s="917"/>
      <c r="G33" s="917"/>
      <c r="H33" s="918"/>
      <c r="I33" s="918"/>
      <c r="J33" s="919"/>
      <c r="K33" s="918"/>
      <c r="L33" s="920"/>
      <c r="M33" s="920"/>
      <c r="N33" s="920"/>
      <c r="O33" s="918"/>
      <c r="P33" s="920"/>
      <c r="Q33" s="920"/>
      <c r="R33" s="920"/>
      <c r="S33" s="918"/>
      <c r="T33" s="920"/>
      <c r="U33" s="920"/>
      <c r="V33" s="920"/>
      <c r="W33" s="918"/>
      <c r="X33" s="920"/>
      <c r="Y33" s="920"/>
      <c r="Z33" s="920"/>
      <c r="AA33" s="918"/>
      <c r="AB33" s="920"/>
      <c r="AC33" s="918"/>
      <c r="AD33" s="920"/>
      <c r="AE33" s="920"/>
      <c r="AF33" s="920"/>
    </row>
    <row r="34" spans="2:32" ht="12.75">
      <c r="B34" s="917"/>
      <c r="C34" s="917"/>
      <c r="D34" s="917"/>
      <c r="E34" s="917"/>
      <c r="F34" s="917"/>
      <c r="G34" s="917"/>
      <c r="H34" s="918"/>
      <c r="I34" s="918"/>
      <c r="J34" s="919"/>
      <c r="K34" s="918"/>
      <c r="L34" s="920"/>
      <c r="M34" s="920"/>
      <c r="N34" s="920"/>
      <c r="O34" s="918"/>
      <c r="P34" s="920"/>
      <c r="Q34" s="920"/>
      <c r="R34" s="920"/>
      <c r="S34" s="918"/>
      <c r="T34" s="920"/>
      <c r="U34" s="920"/>
      <c r="V34" s="920"/>
      <c r="W34" s="918"/>
      <c r="X34" s="920"/>
      <c r="Y34" s="920"/>
      <c r="Z34" s="920"/>
      <c r="AA34" s="918"/>
      <c r="AB34" s="920"/>
      <c r="AC34" s="918"/>
      <c r="AD34" s="920"/>
      <c r="AE34" s="920"/>
      <c r="AF34" s="920"/>
    </row>
    <row r="35" spans="2:32" ht="12.75">
      <c r="B35" s="917"/>
      <c r="C35" s="917"/>
      <c r="D35" s="917"/>
      <c r="E35" s="917"/>
      <c r="F35" s="917"/>
      <c r="G35" s="917"/>
      <c r="H35" s="918"/>
      <c r="I35" s="918"/>
      <c r="J35" s="919"/>
      <c r="K35" s="918"/>
      <c r="L35" s="920"/>
      <c r="M35" s="920"/>
      <c r="N35" s="920"/>
      <c r="O35" s="918"/>
      <c r="P35" s="920"/>
      <c r="Q35" s="920"/>
      <c r="R35" s="920"/>
      <c r="S35" s="918"/>
      <c r="T35" s="920"/>
      <c r="U35" s="920"/>
      <c r="V35" s="920"/>
      <c r="W35" s="918"/>
      <c r="X35" s="920"/>
      <c r="Y35" s="920"/>
      <c r="Z35" s="920"/>
      <c r="AA35" s="918"/>
      <c r="AB35" s="920"/>
      <c r="AC35" s="918"/>
      <c r="AD35" s="920"/>
      <c r="AE35" s="920"/>
      <c r="AF35" s="920"/>
    </row>
    <row r="36" spans="2:32" ht="12.75">
      <c r="B36" s="917"/>
      <c r="C36" s="917"/>
      <c r="D36" s="917"/>
      <c r="E36" s="917"/>
      <c r="F36" s="917"/>
      <c r="G36" s="917"/>
      <c r="H36" s="918"/>
      <c r="I36" s="918"/>
      <c r="J36" s="919"/>
      <c r="K36" s="918"/>
      <c r="L36" s="920"/>
      <c r="M36" s="920"/>
      <c r="N36" s="920"/>
      <c r="O36" s="918"/>
      <c r="P36" s="920"/>
      <c r="Q36" s="920"/>
      <c r="R36" s="920"/>
      <c r="S36" s="918"/>
      <c r="T36" s="920"/>
      <c r="U36" s="920"/>
      <c r="V36" s="920"/>
      <c r="W36" s="918"/>
      <c r="X36" s="920"/>
      <c r="Y36" s="920"/>
      <c r="Z36" s="920"/>
      <c r="AA36" s="918"/>
      <c r="AB36" s="920"/>
      <c r="AC36" s="918"/>
      <c r="AD36" s="920"/>
      <c r="AE36" s="920"/>
      <c r="AF36" s="920"/>
    </row>
    <row r="37" spans="2:32" ht="12.75">
      <c r="B37" s="917"/>
      <c r="C37" s="917"/>
      <c r="D37" s="917"/>
      <c r="E37" s="917"/>
      <c r="F37" s="917"/>
      <c r="G37" s="917"/>
      <c r="H37" s="918"/>
      <c r="I37" s="918"/>
      <c r="J37" s="919"/>
      <c r="K37" s="918"/>
      <c r="L37" s="920"/>
      <c r="M37" s="920"/>
      <c r="N37" s="920"/>
      <c r="O37" s="918"/>
      <c r="P37" s="920"/>
      <c r="Q37" s="920"/>
      <c r="R37" s="920"/>
      <c r="S37" s="918"/>
      <c r="T37" s="920"/>
      <c r="U37" s="920"/>
      <c r="V37" s="920"/>
      <c r="W37" s="918"/>
      <c r="X37" s="920"/>
      <c r="Y37" s="920"/>
      <c r="Z37" s="920"/>
      <c r="AA37" s="918"/>
      <c r="AB37" s="920"/>
      <c r="AC37" s="918"/>
      <c r="AD37" s="920"/>
      <c r="AE37" s="920"/>
      <c r="AF37" s="920"/>
    </row>
    <row r="38" spans="2:32" ht="12.75">
      <c r="B38" s="921" t="s">
        <v>155</v>
      </c>
      <c r="C38" s="921"/>
      <c r="D38" s="921"/>
      <c r="E38" s="921"/>
      <c r="F38" s="921"/>
      <c r="G38" s="921"/>
      <c r="H38" s="918"/>
      <c r="I38" s="918"/>
      <c r="J38" s="919"/>
      <c r="K38" s="918"/>
      <c r="L38" s="920"/>
      <c r="M38" s="920"/>
      <c r="N38" s="920"/>
      <c r="O38" s="918"/>
      <c r="P38" s="920"/>
      <c r="Q38" s="920"/>
      <c r="R38" s="920"/>
      <c r="S38" s="918"/>
      <c r="T38" s="920"/>
      <c r="U38" s="920"/>
      <c r="V38" s="920"/>
      <c r="W38" s="918"/>
      <c r="X38" s="920"/>
      <c r="Y38" s="920"/>
      <c r="Z38" s="920"/>
      <c r="AA38" s="918"/>
      <c r="AB38" s="920"/>
      <c r="AC38" s="918"/>
      <c r="AD38" s="920"/>
      <c r="AE38" s="920"/>
      <c r="AF38" s="920"/>
    </row>
    <row r="39" spans="2:32" ht="25.5" customHeight="1">
      <c r="B39" s="1057" t="s">
        <v>156</v>
      </c>
      <c r="C39" s="1057"/>
      <c r="D39" s="1057"/>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1057"/>
      <c r="AE39" s="1057"/>
      <c r="AF39" s="1057"/>
    </row>
    <row r="40" spans="2:32" ht="31.5" customHeight="1" thickBot="1">
      <c r="B40" s="922" t="s">
        <v>128</v>
      </c>
      <c r="C40" s="837">
        <v>2011</v>
      </c>
      <c r="D40" s="838" t="s">
        <v>129</v>
      </c>
      <c r="E40" s="837">
        <v>2012</v>
      </c>
      <c r="F40" s="839" t="s">
        <v>104</v>
      </c>
      <c r="G40" s="838" t="s">
        <v>130</v>
      </c>
      <c r="H40" s="837">
        <v>2013</v>
      </c>
      <c r="I40" s="839" t="s">
        <v>104</v>
      </c>
      <c r="J40" s="838" t="s">
        <v>131</v>
      </c>
      <c r="K40" s="840">
        <v>2014</v>
      </c>
      <c r="L40" s="839" t="s">
        <v>104</v>
      </c>
      <c r="M40" s="841" t="s">
        <v>132</v>
      </c>
      <c r="N40" s="842" t="s">
        <v>106</v>
      </c>
      <c r="O40" s="840">
        <v>2015</v>
      </c>
      <c r="P40" s="839" t="s">
        <v>104</v>
      </c>
      <c r="Q40" s="841" t="s">
        <v>133</v>
      </c>
      <c r="R40" s="842" t="s">
        <v>106</v>
      </c>
      <c r="S40" s="840">
        <v>2016</v>
      </c>
      <c r="T40" s="839" t="s">
        <v>104</v>
      </c>
      <c r="U40" s="841" t="s">
        <v>134</v>
      </c>
      <c r="V40" s="843" t="s">
        <v>106</v>
      </c>
      <c r="W40" s="840">
        <v>2017</v>
      </c>
      <c r="X40" s="839" t="s">
        <v>104</v>
      </c>
      <c r="Y40" s="841" t="s">
        <v>135</v>
      </c>
      <c r="Z40" s="843" t="s">
        <v>106</v>
      </c>
      <c r="AA40" s="840" t="s">
        <v>54</v>
      </c>
      <c r="AB40" s="841" t="s">
        <v>135</v>
      </c>
      <c r="AC40" s="840" t="s">
        <v>55</v>
      </c>
      <c r="AD40" s="839" t="s">
        <v>104</v>
      </c>
      <c r="AE40" s="841" t="s">
        <v>136</v>
      </c>
      <c r="AF40" s="843" t="s">
        <v>106</v>
      </c>
    </row>
    <row r="41" spans="1:32" ht="13.5" thickTop="1">
      <c r="A41" s="844" t="b">
        <v>1</v>
      </c>
      <c r="B41" s="845" t="s">
        <v>157</v>
      </c>
      <c r="C41" s="846">
        <v>445027714</v>
      </c>
      <c r="D41" s="847">
        <v>0.01825581858988656</v>
      </c>
      <c r="E41" s="846">
        <v>462371458</v>
      </c>
      <c r="F41" s="848">
        <v>0.03897227847702078</v>
      </c>
      <c r="G41" s="847">
        <v>0.016765982345495915</v>
      </c>
      <c r="H41" s="846">
        <v>374767792</v>
      </c>
      <c r="I41" s="848">
        <v>-0.18946598991843477</v>
      </c>
      <c r="J41" s="847">
        <v>0.013730579706070698</v>
      </c>
      <c r="K41" s="846">
        <v>357917462</v>
      </c>
      <c r="L41" s="848">
        <v>-0.044962054796854</v>
      </c>
      <c r="M41" s="849">
        <v>0.013198306377746681</v>
      </c>
      <c r="N41" s="850">
        <v>-0.03876553938131855</v>
      </c>
      <c r="O41" s="846">
        <v>268737457</v>
      </c>
      <c r="P41" s="852">
        <v>-0.2491636046525162</v>
      </c>
      <c r="Q41" s="852">
        <v>0.0104061352155159</v>
      </c>
      <c r="R41" s="850">
        <v>-0.2115552618886456</v>
      </c>
      <c r="S41" s="846">
        <v>236364627</v>
      </c>
      <c r="T41" s="848">
        <v>-0.12046266404909833</v>
      </c>
      <c r="U41" s="852">
        <v>0.009282478910314836</v>
      </c>
      <c r="V41" s="852">
        <v>-0.107980175341721</v>
      </c>
      <c r="W41" s="846">
        <v>251775696</v>
      </c>
      <c r="X41" s="848">
        <v>0.06520040327354049</v>
      </c>
      <c r="Y41" s="852">
        <v>0.008720200829110904</v>
      </c>
      <c r="Z41" s="852">
        <v>-0.060574129673391375</v>
      </c>
      <c r="AA41" s="846">
        <v>143671412</v>
      </c>
      <c r="AB41" s="852">
        <v>0.008633525762135011</v>
      </c>
      <c r="AC41" s="846">
        <v>160198824</v>
      </c>
      <c r="AD41" s="848">
        <v>0.11503619105518359</v>
      </c>
      <c r="AE41" s="852">
        <v>0.008260517911697957</v>
      </c>
      <c r="AF41" s="852">
        <v>-0.04320457953261636</v>
      </c>
    </row>
    <row r="42" spans="1:32" ht="12.75">
      <c r="A42" s="844" t="b">
        <v>1</v>
      </c>
      <c r="B42" s="854" t="s">
        <v>158</v>
      </c>
      <c r="C42" s="855">
        <v>21869352</v>
      </c>
      <c r="D42" s="856">
        <v>0.0008971192360176759</v>
      </c>
      <c r="E42" s="855">
        <v>33772301</v>
      </c>
      <c r="F42" s="857">
        <v>0.5442753402112692</v>
      </c>
      <c r="G42" s="856">
        <v>0.0012246123599021416</v>
      </c>
      <c r="H42" s="855">
        <v>48496594</v>
      </c>
      <c r="I42" s="857">
        <v>0.43598726068442883</v>
      </c>
      <c r="J42" s="856">
        <v>0.0017767971624145064</v>
      </c>
      <c r="K42" s="855">
        <v>47443451</v>
      </c>
      <c r="L42" s="857">
        <v>-0.021715813691988384</v>
      </c>
      <c r="M42" s="858">
        <v>0.001749490506600687</v>
      </c>
      <c r="N42" s="859">
        <v>-0.015368471084629687</v>
      </c>
      <c r="O42" s="855">
        <v>36333122</v>
      </c>
      <c r="P42" s="860">
        <v>-0.23418045622355765</v>
      </c>
      <c r="Q42" s="860">
        <v>0.0014069024264594255</v>
      </c>
      <c r="R42" s="859">
        <v>-0.19582162855340124</v>
      </c>
      <c r="S42" s="855">
        <v>36545675</v>
      </c>
      <c r="T42" s="857">
        <v>0.005850116596091137</v>
      </c>
      <c r="U42" s="860">
        <v>0.0014352166893852527</v>
      </c>
      <c r="V42" s="860">
        <v>0.02012524990598119</v>
      </c>
      <c r="W42" s="855">
        <v>39918159</v>
      </c>
      <c r="X42" s="857">
        <v>0.09228134382522701</v>
      </c>
      <c r="Y42" s="860">
        <v>0.0013825574459275089</v>
      </c>
      <c r="Z42" s="860">
        <v>-0.036690796481957944</v>
      </c>
      <c r="AA42" s="855">
        <v>22287566</v>
      </c>
      <c r="AB42" s="860">
        <v>0.0013393080262640166</v>
      </c>
      <c r="AC42" s="855">
        <v>20559144</v>
      </c>
      <c r="AD42" s="857">
        <v>-0.07755095374703547</v>
      </c>
      <c r="AE42" s="860">
        <v>0.001060115005970191</v>
      </c>
      <c r="AF42" s="860">
        <v>-0.20846064894618088</v>
      </c>
    </row>
    <row r="43" spans="1:32" ht="12.75">
      <c r="A43" s="844" t="b">
        <v>1</v>
      </c>
      <c r="B43" s="854" t="s">
        <v>159</v>
      </c>
      <c r="C43" s="855">
        <v>20362238</v>
      </c>
      <c r="D43" s="856">
        <v>0.0008352947722534298</v>
      </c>
      <c r="E43" s="855">
        <v>34466091</v>
      </c>
      <c r="F43" s="857">
        <v>0.6926474879627671</v>
      </c>
      <c r="G43" s="856">
        <v>0.001249769775417789</v>
      </c>
      <c r="H43" s="855">
        <v>23264755</v>
      </c>
      <c r="I43" s="857">
        <v>-0.3249958343114686</v>
      </c>
      <c r="J43" s="856">
        <v>0.0008523639962894858</v>
      </c>
      <c r="K43" s="855">
        <v>36914679</v>
      </c>
      <c r="L43" s="857">
        <v>0.5867211582498935</v>
      </c>
      <c r="M43" s="858">
        <v>0.0013612390984102684</v>
      </c>
      <c r="N43" s="859">
        <v>0.5970161859675205</v>
      </c>
      <c r="O43" s="855">
        <v>47520501</v>
      </c>
      <c r="P43" s="860">
        <v>0.28730635853558417</v>
      </c>
      <c r="Q43" s="860">
        <v>0.0018401035882208954</v>
      </c>
      <c r="R43" s="859">
        <v>0.35178572990584245</v>
      </c>
      <c r="S43" s="855">
        <v>27539247</v>
      </c>
      <c r="T43" s="857">
        <v>-0.42047650128941194</v>
      </c>
      <c r="U43" s="860">
        <v>0.0010815174957776194</v>
      </c>
      <c r="V43" s="860">
        <v>-0.4122518413089532</v>
      </c>
      <c r="W43" s="855">
        <v>60647221</v>
      </c>
      <c r="X43" s="857">
        <v>1.2022105760553292</v>
      </c>
      <c r="Y43" s="860">
        <v>0.0021005043586394146</v>
      </c>
      <c r="Z43" s="860">
        <v>0.9421825045272483</v>
      </c>
      <c r="AA43" s="855">
        <v>32378468</v>
      </c>
      <c r="AB43" s="860">
        <v>0.0019456921437959005</v>
      </c>
      <c r="AC43" s="855">
        <v>25014972</v>
      </c>
      <c r="AD43" s="857">
        <v>-0.22741953078199995</v>
      </c>
      <c r="AE43" s="860">
        <v>0.0012898760372087555</v>
      </c>
      <c r="AF43" s="860">
        <v>-0.33706057182699856</v>
      </c>
    </row>
    <row r="44" spans="1:32" ht="12.75">
      <c r="A44" s="844" t="b">
        <v>1</v>
      </c>
      <c r="B44" s="854" t="s">
        <v>160</v>
      </c>
      <c r="C44" s="855">
        <v>24167883</v>
      </c>
      <c r="D44" s="856">
        <v>0.0009914090153711266</v>
      </c>
      <c r="E44" s="855">
        <v>15398867</v>
      </c>
      <c r="F44" s="857">
        <v>-0.3628375724923859</v>
      </c>
      <c r="G44" s="856">
        <v>0.0005583760152051591</v>
      </c>
      <c r="H44" s="855">
        <v>13609857</v>
      </c>
      <c r="I44" s="857">
        <v>-0.11617802790296194</v>
      </c>
      <c r="J44" s="856">
        <v>0.0004986320337974087</v>
      </c>
      <c r="K44" s="855">
        <v>16877683</v>
      </c>
      <c r="L44" s="857">
        <v>0.24010729870269754</v>
      </c>
      <c r="M44" s="858">
        <v>0.0006223692745689137</v>
      </c>
      <c r="N44" s="859">
        <v>0.2481534125057412</v>
      </c>
      <c r="O44" s="855">
        <v>23544547</v>
      </c>
      <c r="P44" s="860">
        <v>0.3950106184598916</v>
      </c>
      <c r="Q44" s="860">
        <v>0.0009116992562375452</v>
      </c>
      <c r="R44" s="859">
        <v>0.4648847452648379</v>
      </c>
      <c r="S44" s="855">
        <v>31383184</v>
      </c>
      <c r="T44" s="857">
        <v>0.3329279174494204</v>
      </c>
      <c r="U44" s="860">
        <v>0.0012324760575047043</v>
      </c>
      <c r="V44" s="860">
        <v>0.35184497417597993</v>
      </c>
      <c r="W44" s="855">
        <v>32640141</v>
      </c>
      <c r="X44" s="857">
        <v>0.04005192717220796</v>
      </c>
      <c r="Y44" s="860">
        <v>0.0011304847494513404</v>
      </c>
      <c r="Z44" s="860">
        <v>-0.08275317596015419</v>
      </c>
      <c r="AA44" s="855">
        <v>16847648</v>
      </c>
      <c r="AB44" s="860">
        <v>0.0010124115926373883</v>
      </c>
      <c r="AC44" s="855">
        <v>16316802</v>
      </c>
      <c r="AD44" s="857">
        <v>-0.03150861176586783</v>
      </c>
      <c r="AE44" s="860">
        <v>0.0008413622011521698</v>
      </c>
      <c r="AF44" s="860">
        <v>-0.16895242283785528</v>
      </c>
    </row>
    <row r="45" spans="1:32" ht="12.75">
      <c r="A45" s="844" t="b">
        <v>0</v>
      </c>
      <c r="B45" s="854" t="s">
        <v>161</v>
      </c>
      <c r="C45" s="855">
        <v>891652</v>
      </c>
      <c r="D45" s="856">
        <v>3.65771313678445E-05</v>
      </c>
      <c r="E45" s="855">
        <v>245484</v>
      </c>
      <c r="F45" s="857">
        <v>-0.7246863125972913</v>
      </c>
      <c r="G45" s="856">
        <v>8.90145864086126E-06</v>
      </c>
      <c r="H45" s="855">
        <v>955772</v>
      </c>
      <c r="I45" s="857">
        <v>2.893418715680044</v>
      </c>
      <c r="J45" s="856">
        <v>3.501715971054045E-05</v>
      </c>
      <c r="K45" s="855">
        <v>334922</v>
      </c>
      <c r="L45" s="857">
        <v>-0.6495796068518433</v>
      </c>
      <c r="M45" s="858">
        <v>1.2350342293854536E-05</v>
      </c>
      <c r="N45" s="859">
        <v>-0.6473059952336173</v>
      </c>
      <c r="O45" s="855">
        <v>383999</v>
      </c>
      <c r="P45" s="860">
        <v>0.14653262550683444</v>
      </c>
      <c r="Q45" s="860">
        <v>1.4869328456222203E-05</v>
      </c>
      <c r="R45" s="859">
        <v>0.20396083788067165</v>
      </c>
      <c r="S45" s="855">
        <v>765265</v>
      </c>
      <c r="T45" s="857">
        <v>0.9928827939656093</v>
      </c>
      <c r="U45" s="860">
        <v>3.005338114024178E-05</v>
      </c>
      <c r="V45" s="860">
        <v>1.0211660014589072</v>
      </c>
      <c r="W45" s="855">
        <v>884957</v>
      </c>
      <c r="X45" s="857">
        <v>0.1564059508797606</v>
      </c>
      <c r="Y45" s="860">
        <v>3.065030853942113E-05</v>
      </c>
      <c r="Z45" s="860">
        <v>0.019862237676148142</v>
      </c>
      <c r="AA45" s="855">
        <v>571703</v>
      </c>
      <c r="AB45" s="860">
        <v>3.435486928178775E-05</v>
      </c>
      <c r="AC45" s="855">
        <v>862455</v>
      </c>
      <c r="AD45" s="857">
        <v>0.508571758413022</v>
      </c>
      <c r="AE45" s="860">
        <v>4.4471768254262976E-05</v>
      </c>
      <c r="AF45" s="860">
        <v>0.2944822432445817</v>
      </c>
    </row>
    <row r="46" spans="1:32" ht="12.75">
      <c r="A46" s="844" t="b">
        <v>1</v>
      </c>
      <c r="B46" s="854" t="s">
        <v>162</v>
      </c>
      <c r="C46" s="855">
        <v>10196884</v>
      </c>
      <c r="D46" s="856">
        <v>0.00041829409412043225</v>
      </c>
      <c r="E46" s="855">
        <v>12807432</v>
      </c>
      <c r="F46" s="857">
        <v>0.25601428828649997</v>
      </c>
      <c r="G46" s="856">
        <v>0.000464408377913196</v>
      </c>
      <c r="H46" s="855">
        <v>19667281</v>
      </c>
      <c r="I46" s="857">
        <v>0.535614711832942</v>
      </c>
      <c r="J46" s="856">
        <v>0.0007205613052580298</v>
      </c>
      <c r="K46" s="855">
        <v>54766286</v>
      </c>
      <c r="L46" s="857">
        <v>1.784639422195676</v>
      </c>
      <c r="M46" s="858">
        <v>0.002019522092496562</v>
      </c>
      <c r="N46" s="859">
        <v>1.8027068311326824</v>
      </c>
      <c r="O46" s="855">
        <v>34972250</v>
      </c>
      <c r="P46" s="860">
        <v>-0.3614273934880302</v>
      </c>
      <c r="Q46" s="860">
        <v>0.0013542063185141549</v>
      </c>
      <c r="R46" s="859">
        <v>-0.32944218657194013</v>
      </c>
      <c r="S46" s="855">
        <v>40844473</v>
      </c>
      <c r="T46" s="857">
        <v>0.16791092937972252</v>
      </c>
      <c r="U46" s="860">
        <v>0.0016040384893354779</v>
      </c>
      <c r="V46" s="860">
        <v>0.1844860472187433</v>
      </c>
      <c r="W46" s="855">
        <v>56597559</v>
      </c>
      <c r="X46" s="857">
        <v>0.38568464330535</v>
      </c>
      <c r="Y46" s="860">
        <v>0.0019602451259531158</v>
      </c>
      <c r="Z46" s="860">
        <v>0.22206863425403678</v>
      </c>
      <c r="AA46" s="855">
        <v>33543496</v>
      </c>
      <c r="AB46" s="860">
        <v>0.002015701195085858</v>
      </c>
      <c r="AC46" s="855">
        <v>27741197</v>
      </c>
      <c r="AD46" s="857">
        <v>-0.17297836218383433</v>
      </c>
      <c r="AE46" s="860">
        <v>0.0014304515413324234</v>
      </c>
      <c r="AF46" s="860">
        <v>-0.29034544166577536</v>
      </c>
    </row>
    <row r="47" spans="1:32" ht="12.75">
      <c r="A47" s="844" t="b">
        <v>1</v>
      </c>
      <c r="B47" s="854" t="s">
        <v>163</v>
      </c>
      <c r="C47" s="855">
        <v>11804934</v>
      </c>
      <c r="D47" s="856">
        <v>0.00048425912991473583</v>
      </c>
      <c r="E47" s="855">
        <v>18440159</v>
      </c>
      <c r="F47" s="857">
        <v>0.5620721810049933</v>
      </c>
      <c r="G47" s="856">
        <v>0.0006686558499511395</v>
      </c>
      <c r="H47" s="855">
        <v>16531253</v>
      </c>
      <c r="I47" s="857">
        <v>-0.10351895555781265</v>
      </c>
      <c r="J47" s="856">
        <v>0.000605664872497155</v>
      </c>
      <c r="K47" s="855">
        <v>16508687</v>
      </c>
      <c r="L47" s="857">
        <v>-0.001365050791975686</v>
      </c>
      <c r="M47" s="858">
        <v>0.0006087624440081767</v>
      </c>
      <c r="N47" s="859">
        <v>0.005114332449643877</v>
      </c>
      <c r="O47" s="855">
        <v>21556361</v>
      </c>
      <c r="P47" s="860">
        <v>0.3057586590623469</v>
      </c>
      <c r="Q47" s="860">
        <v>0.0008347121008906234</v>
      </c>
      <c r="R47" s="859">
        <v>0.371162280305537</v>
      </c>
      <c r="S47" s="855">
        <v>23475152</v>
      </c>
      <c r="T47" s="857">
        <v>0.08901275127095887</v>
      </c>
      <c r="U47" s="860">
        <v>0.0009219129195521931</v>
      </c>
      <c r="V47" s="860">
        <v>0.10446813765911367</v>
      </c>
      <c r="W47" s="855">
        <v>27599550</v>
      </c>
      <c r="X47" s="857">
        <v>0.17569206793634384</v>
      </c>
      <c r="Y47" s="860">
        <v>0.0009559048892196801</v>
      </c>
      <c r="Z47" s="860">
        <v>0.03687112844019835</v>
      </c>
      <c r="AA47" s="855">
        <v>15656228</v>
      </c>
      <c r="AB47" s="860">
        <v>0.000940816589008393</v>
      </c>
      <c r="AC47" s="855">
        <v>15243394</v>
      </c>
      <c r="AD47" s="857">
        <v>-0.02636867577554436</v>
      </c>
      <c r="AE47" s="860">
        <v>0.0007860128184965276</v>
      </c>
      <c r="AF47" s="860">
        <v>-0.16454192275141144</v>
      </c>
    </row>
    <row r="48" spans="1:32" ht="12.75">
      <c r="A48" s="844" t="b">
        <v>1</v>
      </c>
      <c r="B48" s="854" t="s">
        <v>164</v>
      </c>
      <c r="C48" s="855">
        <v>163540570</v>
      </c>
      <c r="D48" s="856">
        <v>0.006708721466291971</v>
      </c>
      <c r="E48" s="855">
        <v>736520390</v>
      </c>
      <c r="F48" s="857">
        <v>3.503594368051915</v>
      </c>
      <c r="G48" s="856">
        <v>0.026706855802154133</v>
      </c>
      <c r="H48" s="855">
        <v>496072455</v>
      </c>
      <c r="I48" s="857">
        <v>-0.3264647364345201</v>
      </c>
      <c r="J48" s="856">
        <v>0.018174887300250363</v>
      </c>
      <c r="K48" s="855">
        <v>608111469</v>
      </c>
      <c r="L48" s="857">
        <v>0.22585211670339578</v>
      </c>
      <c r="M48" s="858">
        <v>0.022424280265162373</v>
      </c>
      <c r="N48" s="859">
        <v>0.2338057394641162</v>
      </c>
      <c r="O48" s="855">
        <v>766980097</v>
      </c>
      <c r="P48" s="860">
        <v>0.2612491888390942</v>
      </c>
      <c r="Q48" s="860">
        <v>0.029699241356561254</v>
      </c>
      <c r="R48" s="859">
        <v>0.3244233930977496</v>
      </c>
      <c r="S48" s="855">
        <v>1048925528</v>
      </c>
      <c r="T48" s="857">
        <v>0.36760462507803515</v>
      </c>
      <c r="U48" s="860">
        <v>0.04119325812720214</v>
      </c>
      <c r="V48" s="860">
        <v>0.387013817378254</v>
      </c>
      <c r="W48" s="855">
        <v>1250122821</v>
      </c>
      <c r="X48" s="857">
        <v>0.19181275279249377</v>
      </c>
      <c r="Y48" s="860">
        <v>0.04329775364884569</v>
      </c>
      <c r="Z48" s="860">
        <v>0.051088348368682146</v>
      </c>
      <c r="AA48" s="855">
        <v>714370592</v>
      </c>
      <c r="AB48" s="860">
        <v>0.042928073329881654</v>
      </c>
      <c r="AC48" s="855">
        <v>837169888</v>
      </c>
      <c r="AD48" s="857">
        <v>0.17189858789707846</v>
      </c>
      <c r="AE48" s="860">
        <v>0.0431679626746709</v>
      </c>
      <c r="AF48" s="860">
        <v>0.0055881693768506935</v>
      </c>
    </row>
    <row r="49" spans="1:32" ht="12.75">
      <c r="A49" s="844" t="b">
        <v>1</v>
      </c>
      <c r="B49" s="854" t="s">
        <v>165</v>
      </c>
      <c r="C49" s="855">
        <v>5904846</v>
      </c>
      <c r="D49" s="856">
        <v>0.0002422271557164579</v>
      </c>
      <c r="E49" s="855">
        <v>7382712</v>
      </c>
      <c r="F49" s="857">
        <v>0.2502801935901462</v>
      </c>
      <c r="G49" s="856">
        <v>0.0002677034166193728</v>
      </c>
      <c r="H49" s="855">
        <v>5786974</v>
      </c>
      <c r="I49" s="857">
        <v>-0.21614523226695015</v>
      </c>
      <c r="J49" s="856">
        <v>0.00021202064174169686</v>
      </c>
      <c r="K49" s="855">
        <v>8062262</v>
      </c>
      <c r="L49" s="857">
        <v>0.39317404916628274</v>
      </c>
      <c r="M49" s="858">
        <v>0.00029729816304314516</v>
      </c>
      <c r="N49" s="859">
        <v>0.4022132967852312</v>
      </c>
      <c r="O49" s="855">
        <v>7457954</v>
      </c>
      <c r="P49" s="860">
        <v>-0.07495514286189164</v>
      </c>
      <c r="Q49" s="860">
        <v>0.00028878920944428555</v>
      </c>
      <c r="R49" s="859">
        <v>-0.028620942395882754</v>
      </c>
      <c r="S49" s="855">
        <v>9772709</v>
      </c>
      <c r="T49" s="857">
        <v>0.3103739980160778</v>
      </c>
      <c r="U49" s="860">
        <v>0.00038379247495922466</v>
      </c>
      <c r="V49" s="860">
        <v>0.3289709670861769</v>
      </c>
      <c r="W49" s="855">
        <v>9754399</v>
      </c>
      <c r="X49" s="857">
        <v>-0.0018735848985168557</v>
      </c>
      <c r="Y49" s="860">
        <v>0.0003378416566755458</v>
      </c>
      <c r="Z49" s="860">
        <v>-0.11972829401764806</v>
      </c>
      <c r="AA49" s="855">
        <v>4585777</v>
      </c>
      <c r="AB49" s="860">
        <v>0.00027556925429887333</v>
      </c>
      <c r="AC49" s="855">
        <v>5845317</v>
      </c>
      <c r="AD49" s="857">
        <v>0.2746622873288431</v>
      </c>
      <c r="AE49" s="860">
        <v>0.00030140886538625633</v>
      </c>
      <c r="AF49" s="860">
        <v>0.09376812066036289</v>
      </c>
    </row>
    <row r="50" spans="1:32" ht="12.75">
      <c r="A50" s="844" t="b">
        <v>1</v>
      </c>
      <c r="B50" s="854" t="s">
        <v>166</v>
      </c>
      <c r="C50" s="855">
        <v>6515211</v>
      </c>
      <c r="D50" s="856">
        <v>0.0002672654002191724</v>
      </c>
      <c r="E50" s="855">
        <v>5115727</v>
      </c>
      <c r="F50" s="857">
        <v>-0.21480255973290807</v>
      </c>
      <c r="G50" s="856">
        <v>0.000185500612294232</v>
      </c>
      <c r="H50" s="855">
        <v>29191697</v>
      </c>
      <c r="I50" s="857">
        <v>4.706265600177648</v>
      </c>
      <c r="J50" s="856">
        <v>0.0010695127248660815</v>
      </c>
      <c r="K50" s="855">
        <v>7343743</v>
      </c>
      <c r="L50" s="857">
        <v>-0.7484304184165792</v>
      </c>
      <c r="M50" s="858">
        <v>0.00027080257423548826</v>
      </c>
      <c r="N50" s="859">
        <v>-0.746798174589838</v>
      </c>
      <c r="O50" s="855">
        <v>9797694</v>
      </c>
      <c r="P50" s="860">
        <v>0.33415534830126825</v>
      </c>
      <c r="Q50" s="860">
        <v>0.0003793893478877745</v>
      </c>
      <c r="R50" s="859">
        <v>0.40098131991116115</v>
      </c>
      <c r="S50" s="855">
        <v>18502838</v>
      </c>
      <c r="T50" s="857">
        <v>0.8884890669171746</v>
      </c>
      <c r="U50" s="860">
        <v>0.0007266408924884176</v>
      </c>
      <c r="V50" s="860">
        <v>0.9152907073800132</v>
      </c>
      <c r="W50" s="855">
        <v>11749248</v>
      </c>
      <c r="X50" s="857">
        <v>-0.36500292549715885</v>
      </c>
      <c r="Y50" s="860">
        <v>0.0004069328524506577</v>
      </c>
      <c r="Z50" s="860">
        <v>-0.4399807984146116</v>
      </c>
      <c r="AA50" s="855">
        <v>6941294</v>
      </c>
      <c r="AB50" s="860">
        <v>0.0004171173634150208</v>
      </c>
      <c r="AC50" s="855">
        <v>8055394</v>
      </c>
      <c r="AD50" s="857">
        <v>0.16050321453031668</v>
      </c>
      <c r="AE50" s="860">
        <v>0.000415369631070352</v>
      </c>
      <c r="AF50" s="860">
        <v>-0.0041900253932364295</v>
      </c>
    </row>
    <row r="51" spans="1:32" ht="12.75">
      <c r="A51" s="844" t="b">
        <v>1</v>
      </c>
      <c r="B51" s="854" t="s">
        <v>167</v>
      </c>
      <c r="C51" s="855">
        <v>235969994</v>
      </c>
      <c r="D51" s="856">
        <v>0.009679903672517393</v>
      </c>
      <c r="E51" s="855">
        <v>385422233</v>
      </c>
      <c r="F51" s="857">
        <v>0.6333527261945009</v>
      </c>
      <c r="G51" s="856">
        <v>0.013975737996439246</v>
      </c>
      <c r="H51" s="855">
        <v>403021668</v>
      </c>
      <c r="I51" s="857">
        <v>0.04566273944035815</v>
      </c>
      <c r="J51" s="856">
        <v>0.014765732952173122</v>
      </c>
      <c r="K51" s="855">
        <v>782266313</v>
      </c>
      <c r="L51" s="857">
        <v>0.9410031149987697</v>
      </c>
      <c r="M51" s="858">
        <v>0.028846288779183066</v>
      </c>
      <c r="N51" s="859">
        <v>0.953596809086112</v>
      </c>
      <c r="O51" s="855">
        <v>735095812</v>
      </c>
      <c r="P51" s="860">
        <v>-0.06029979843961397</v>
      </c>
      <c r="Q51" s="860">
        <v>0.02846460817716027</v>
      </c>
      <c r="R51" s="859">
        <v>-0.013231532310604699</v>
      </c>
      <c r="S51" s="855">
        <v>447291144</v>
      </c>
      <c r="T51" s="857">
        <v>-0.39151993971637533</v>
      </c>
      <c r="U51" s="860">
        <v>0.017565955886244333</v>
      </c>
      <c r="V51" s="860">
        <v>-0.3828843250918491</v>
      </c>
      <c r="W51" s="855">
        <v>679433548</v>
      </c>
      <c r="X51" s="857">
        <v>0.5189961999337058</v>
      </c>
      <c r="Y51" s="860">
        <v>0.023532044922220625</v>
      </c>
      <c r="Z51" s="860">
        <v>0.33963930426628575</v>
      </c>
      <c r="AA51" s="855">
        <v>374873103</v>
      </c>
      <c r="AB51" s="860">
        <v>0.022526935228297133</v>
      </c>
      <c r="AC51" s="855">
        <v>371858694</v>
      </c>
      <c r="AD51" s="857">
        <v>-0.008041145059158872</v>
      </c>
      <c r="AE51" s="860">
        <v>0.019174581471382148</v>
      </c>
      <c r="AF51" s="860">
        <v>-0.14881535028803816</v>
      </c>
    </row>
    <row r="52" spans="1:32" ht="12.75">
      <c r="A52" s="844" t="b">
        <v>1</v>
      </c>
      <c r="B52" s="854" t="s">
        <v>168</v>
      </c>
      <c r="C52" s="855">
        <v>66168252</v>
      </c>
      <c r="D52" s="856">
        <v>0.0027143379320459546</v>
      </c>
      <c r="E52" s="855">
        <v>31043981</v>
      </c>
      <c r="F52" s="857">
        <v>-0.5308326869508355</v>
      </c>
      <c r="G52" s="856">
        <v>0.001125681156080163</v>
      </c>
      <c r="H52" s="855">
        <v>9213499</v>
      </c>
      <c r="I52" s="857">
        <v>-0.7032114212413672</v>
      </c>
      <c r="J52" s="856">
        <v>0.00033756017750666967</v>
      </c>
      <c r="K52" s="855">
        <v>7610805</v>
      </c>
      <c r="L52" s="857">
        <v>-0.17395063482396866</v>
      </c>
      <c r="M52" s="858">
        <v>0.00028065056007601645</v>
      </c>
      <c r="N52" s="859">
        <v>-0.16859102827533257</v>
      </c>
      <c r="O52" s="855">
        <v>7571734</v>
      </c>
      <c r="P52" s="860">
        <v>-0.005133622527446202</v>
      </c>
      <c r="Q52" s="860">
        <v>0.00029319503391713305</v>
      </c>
      <c r="R52" s="859">
        <v>0.04469784003893951</v>
      </c>
      <c r="S52" s="855">
        <v>9998423</v>
      </c>
      <c r="T52" s="857">
        <v>0.3204931657662564</v>
      </c>
      <c r="U52" s="860">
        <v>0.00039265668392041923</v>
      </c>
      <c r="V52" s="860">
        <v>0.33923374715615906</v>
      </c>
      <c r="W52" s="855">
        <v>3329508</v>
      </c>
      <c r="X52" s="857">
        <v>-0.666996685377284</v>
      </c>
      <c r="Y52" s="860">
        <v>0.00011531684306070349</v>
      </c>
      <c r="Z52" s="860">
        <v>-0.7063163629118941</v>
      </c>
      <c r="AA52" s="855">
        <v>1680441</v>
      </c>
      <c r="AB52" s="860">
        <v>0.00010098133277375961</v>
      </c>
      <c r="AC52" s="855">
        <v>2062670</v>
      </c>
      <c r="AD52" s="857">
        <v>0.22745755429675896</v>
      </c>
      <c r="AE52" s="860">
        <v>0.00010635984744133968</v>
      </c>
      <c r="AF52" s="860">
        <v>0.0532624646540385</v>
      </c>
    </row>
    <row r="53" spans="1:32" ht="12.75">
      <c r="A53" s="844" t="b">
        <v>1</v>
      </c>
      <c r="B53" s="864" t="s">
        <v>169</v>
      </c>
      <c r="C53" s="865">
        <v>8301782</v>
      </c>
      <c r="D53" s="923">
        <v>0.0003405536810338639</v>
      </c>
      <c r="E53" s="865">
        <v>6564255</v>
      </c>
      <c r="F53" s="867">
        <v>-0.20929566688212242</v>
      </c>
      <c r="G53" s="923">
        <v>0.00023802546964595139</v>
      </c>
      <c r="H53" s="865">
        <v>3570851</v>
      </c>
      <c r="I53" s="867">
        <v>-0.45601580072681513</v>
      </c>
      <c r="J53" s="923">
        <v>0.0001308272891124066</v>
      </c>
      <c r="K53" s="865">
        <v>3456642</v>
      </c>
      <c r="L53" s="867">
        <v>-0.03198369240273535</v>
      </c>
      <c r="M53" s="868">
        <v>0.00012746463919155484</v>
      </c>
      <c r="N53" s="869">
        <v>-0.02570297025693602</v>
      </c>
      <c r="O53" s="865">
        <v>1899752</v>
      </c>
      <c r="P53" s="870">
        <v>-0.4504053355829154</v>
      </c>
      <c r="Q53" s="870">
        <v>7.356278655247811E-05</v>
      </c>
      <c r="R53" s="869">
        <v>-0.42287690908592</v>
      </c>
      <c r="S53" s="865">
        <v>3155161</v>
      </c>
      <c r="T53" s="867">
        <v>0.6608278343699598</v>
      </c>
      <c r="U53" s="870">
        <v>0.00012390904600605854</v>
      </c>
      <c r="V53" s="870">
        <v>0.6843984820730586</v>
      </c>
      <c r="W53" s="865">
        <v>3129003</v>
      </c>
      <c r="X53" s="867">
        <v>-0.008290543652130555</v>
      </c>
      <c r="Y53" s="870">
        <v>0.00010837239252390155</v>
      </c>
      <c r="Z53" s="870">
        <v>-0.12538756437037957</v>
      </c>
      <c r="AA53" s="865">
        <v>1436585</v>
      </c>
      <c r="AB53" s="870">
        <v>8.632749852139494E-05</v>
      </c>
      <c r="AC53" s="865">
        <v>3264867</v>
      </c>
      <c r="AD53" s="867">
        <v>1.2726584225785458</v>
      </c>
      <c r="AE53" s="870">
        <v>0.00016835012679501053</v>
      </c>
      <c r="AF53" s="870">
        <v>0.9501332678287617</v>
      </c>
    </row>
    <row r="54" spans="2:32" s="872" customFormat="1" ht="30" customHeight="1">
      <c r="B54" s="873" t="s">
        <v>170</v>
      </c>
      <c r="C54" s="877">
        <v>1020721312</v>
      </c>
      <c r="D54" s="924">
        <v>0.041871781276756614</v>
      </c>
      <c r="E54" s="877">
        <v>1749551090</v>
      </c>
      <c r="F54" s="876">
        <v>0.7140340555561948</v>
      </c>
      <c r="G54" s="924">
        <v>0.0634402106357593</v>
      </c>
      <c r="H54" s="877">
        <v>1444150448</v>
      </c>
      <c r="I54" s="876">
        <v>-0.17455943055655498</v>
      </c>
      <c r="J54" s="924">
        <v>0.05291015732168816</v>
      </c>
      <c r="K54" s="877">
        <v>1947614404</v>
      </c>
      <c r="L54" s="876">
        <v>0.3486229268545018</v>
      </c>
      <c r="M54" s="878">
        <v>0.07181882511701679</v>
      </c>
      <c r="N54" s="879">
        <v>0.35737311609878475</v>
      </c>
      <c r="O54" s="877">
        <v>1961851280</v>
      </c>
      <c r="P54" s="876">
        <v>0.0073099048614346795</v>
      </c>
      <c r="Q54" s="880">
        <v>0.07596741414581797</v>
      </c>
      <c r="R54" s="879">
        <v>0.05776464627542621</v>
      </c>
      <c r="S54" s="877">
        <v>1934563426</v>
      </c>
      <c r="T54" s="876">
        <v>-0.013909236789854895</v>
      </c>
      <c r="U54" s="880">
        <v>0.07597390705383092</v>
      </c>
      <c r="V54" s="881">
        <v>8.546964624178699E-05</v>
      </c>
      <c r="W54" s="877">
        <v>2427581810</v>
      </c>
      <c r="X54" s="876">
        <v>0.2548473611017186</v>
      </c>
      <c r="Y54" s="880">
        <v>0.08407881002261851</v>
      </c>
      <c r="Z54" s="881">
        <v>0.10668008640183402</v>
      </c>
      <c r="AA54" s="877">
        <v>1368844313</v>
      </c>
      <c r="AB54" s="880">
        <v>0.08225681418539618</v>
      </c>
      <c r="AC54" s="877">
        <v>1494193618</v>
      </c>
      <c r="AD54" s="876">
        <v>0.0915730911174848</v>
      </c>
      <c r="AE54" s="880">
        <v>0.0770468399008583</v>
      </c>
      <c r="AF54" s="881">
        <v>-0.06333790502505088</v>
      </c>
    </row>
    <row r="55" spans="2:32" ht="30" customHeight="1">
      <c r="B55" s="925" t="s">
        <v>151</v>
      </c>
      <c r="C55" s="884">
        <v>22970564800</v>
      </c>
      <c r="D55" s="885">
        <v>0.9422929195282292</v>
      </c>
      <c r="E55" s="884">
        <v>25464467928</v>
      </c>
      <c r="F55" s="886">
        <v>0.10856951710651885</v>
      </c>
      <c r="G55" s="885">
        <v>0.9233632663335697</v>
      </c>
      <c r="H55" s="884">
        <v>25513465781</v>
      </c>
      <c r="I55" s="886">
        <v>0.0019241655917783262</v>
      </c>
      <c r="J55" s="885">
        <v>0.9347512858952611</v>
      </c>
      <c r="K55" s="884">
        <v>24741229205</v>
      </c>
      <c r="L55" s="886">
        <v>-0.0302678037797236</v>
      </c>
      <c r="M55" s="885">
        <v>0.9123397371700293</v>
      </c>
      <c r="N55" s="887">
        <v>-0.023975948536692493</v>
      </c>
      <c r="O55" s="884">
        <v>23311396694</v>
      </c>
      <c r="P55" s="886">
        <v>-0.057791490436984505</v>
      </c>
      <c r="Q55" s="888">
        <v>0.9026711377279065</v>
      </c>
      <c r="R55" s="887">
        <v>-0.010597586675456627</v>
      </c>
      <c r="S55" s="884">
        <v>23095549681</v>
      </c>
      <c r="T55" s="886">
        <v>-0.009259291317176066</v>
      </c>
      <c r="U55" s="888">
        <v>0.9070052298308199</v>
      </c>
      <c r="V55" s="889">
        <v>0.004801407646446432</v>
      </c>
      <c r="W55" s="884">
        <v>25962502787</v>
      </c>
      <c r="X55" s="886">
        <v>0.12413443912783562</v>
      </c>
      <c r="Y55" s="888">
        <v>0.8992060867105758</v>
      </c>
      <c r="Z55" s="889">
        <v>-0.008598785170950807</v>
      </c>
      <c r="AA55" s="884">
        <v>15002629599</v>
      </c>
      <c r="AB55" s="888">
        <v>0.9015404480241048</v>
      </c>
      <c r="AC55" s="884">
        <v>17527233619</v>
      </c>
      <c r="AD55" s="886">
        <v>0.1682774345217639</v>
      </c>
      <c r="AE55" s="888">
        <v>0.9037770917236203</v>
      </c>
      <c r="AF55" s="889">
        <v>0.0024809133127832173</v>
      </c>
    </row>
    <row r="56" spans="2:32" s="872" customFormat="1" ht="72.75" customHeight="1">
      <c r="B56" s="890" t="s">
        <v>171</v>
      </c>
      <c r="C56" s="891">
        <v>23991286112</v>
      </c>
      <c r="D56" s="892">
        <v>0.9841647008049859</v>
      </c>
      <c r="E56" s="891">
        <v>27214019018</v>
      </c>
      <c r="F56" s="893">
        <v>0.1343293098567171</v>
      </c>
      <c r="G56" s="892">
        <v>0.9868034769693289</v>
      </c>
      <c r="H56" s="891">
        <v>26957616229</v>
      </c>
      <c r="I56" s="893">
        <v>-0.009421717124192819</v>
      </c>
      <c r="J56" s="892">
        <v>0.9876614432169494</v>
      </c>
      <c r="K56" s="891">
        <v>26688843609</v>
      </c>
      <c r="L56" s="893">
        <v>-0.009970192383363052</v>
      </c>
      <c r="M56" s="892">
        <v>0.9841585622870461</v>
      </c>
      <c r="N56" s="894">
        <v>-0.0035466413657840867</v>
      </c>
      <c r="O56" s="891">
        <v>25273247974</v>
      </c>
      <c r="P56" s="893">
        <v>-0.053040725770622466</v>
      </c>
      <c r="Q56" s="895">
        <v>0.9786385518737245</v>
      </c>
      <c r="R56" s="894">
        <v>-0.0056088628650385886</v>
      </c>
      <c r="S56" s="891">
        <v>25030113107</v>
      </c>
      <c r="T56" s="893">
        <v>-0.009620246168997593</v>
      </c>
      <c r="U56" s="895">
        <v>0.9829791368846508</v>
      </c>
      <c r="V56" s="896">
        <v>0.004435330084448186</v>
      </c>
      <c r="W56" s="891">
        <v>28390084597</v>
      </c>
      <c r="X56" s="893">
        <v>0.13423716767226024</v>
      </c>
      <c r="Y56" s="895">
        <v>0.9832848967331943</v>
      </c>
      <c r="Z56" s="896">
        <v>0.000311054260533572</v>
      </c>
      <c r="AA56" s="891">
        <v>16371473912</v>
      </c>
      <c r="AB56" s="895">
        <v>0.9837972622095009</v>
      </c>
      <c r="AC56" s="891">
        <v>19021427237</v>
      </c>
      <c r="AD56" s="893">
        <v>0.161864065461915</v>
      </c>
      <c r="AE56" s="895">
        <v>0.9808239316244787</v>
      </c>
      <c r="AF56" s="896">
        <v>-0.00302230012141369</v>
      </c>
    </row>
    <row r="57" spans="2:32" ht="45.75" customHeight="1">
      <c r="B57" s="897" t="s">
        <v>124</v>
      </c>
      <c r="C57" s="926">
        <v>313877872</v>
      </c>
      <c r="D57" s="927">
        <v>0.012875821685594245</v>
      </c>
      <c r="E57" s="926">
        <v>246048436</v>
      </c>
      <c r="F57" s="928">
        <v>-0.2161013631441977</v>
      </c>
      <c r="G57" s="927">
        <v>0.00892192557031252</v>
      </c>
      <c r="H57" s="926">
        <v>252926082</v>
      </c>
      <c r="I57" s="928">
        <v>0.027952406899266036</v>
      </c>
      <c r="J57" s="927">
        <v>0.0092665960169949</v>
      </c>
      <c r="K57" s="926">
        <v>300596699</v>
      </c>
      <c r="L57" s="928">
        <v>0.1884764774872052</v>
      </c>
      <c r="M57" s="927">
        <v>0.011084587232408625</v>
      </c>
      <c r="N57" s="929"/>
      <c r="O57" s="926">
        <v>396514110</v>
      </c>
      <c r="P57" s="928">
        <v>0.31909003431870686</v>
      </c>
      <c r="Q57" s="930">
        <v>0.015353942429841278</v>
      </c>
      <c r="R57" s="929"/>
      <c r="S57" s="926">
        <v>313537600</v>
      </c>
      <c r="T57" s="928">
        <v>-0.20926496159241348</v>
      </c>
      <c r="U57" s="930">
        <v>0.01231320522250027</v>
      </c>
      <c r="V57" s="931"/>
      <c r="W57" s="926">
        <v>370911222</v>
      </c>
      <c r="X57" s="928">
        <v>0.1829880116451743</v>
      </c>
      <c r="Y57" s="930">
        <v>0.01284643592291346</v>
      </c>
      <c r="Z57" s="931"/>
      <c r="AA57" s="926">
        <v>205971423</v>
      </c>
      <c r="AB57" s="930">
        <v>0.012377268114648359</v>
      </c>
      <c r="AC57" s="926">
        <v>246659093</v>
      </c>
      <c r="AD57" s="928">
        <v>0.19754036461650304</v>
      </c>
      <c r="AE57" s="930">
        <v>0.012718769120363033</v>
      </c>
      <c r="AF57" s="931"/>
    </row>
    <row r="58" spans="2:32" ht="27" customHeight="1">
      <c r="B58" s="897" t="s">
        <v>153</v>
      </c>
      <c r="C58" s="926">
        <v>72144095</v>
      </c>
      <c r="D58" s="927">
        <v>0.0029594775094198785</v>
      </c>
      <c r="E58" s="926">
        <v>117884644</v>
      </c>
      <c r="F58" s="928">
        <v>0.6340165331618617</v>
      </c>
      <c r="G58" s="927">
        <v>0.004274597460358531</v>
      </c>
      <c r="H58" s="926">
        <v>83847294</v>
      </c>
      <c r="I58" s="928">
        <v>-0.28873438341977775</v>
      </c>
      <c r="J58" s="927">
        <v>0.003071960766055754</v>
      </c>
      <c r="K58" s="926">
        <v>128998358</v>
      </c>
      <c r="L58" s="928">
        <v>0.5384916059425842</v>
      </c>
      <c r="M58" s="927">
        <v>0.0047568504805452876</v>
      </c>
      <c r="N58" s="929"/>
      <c r="O58" s="926">
        <v>155143266</v>
      </c>
      <c r="P58" s="928">
        <v>0.20267628522837478</v>
      </c>
      <c r="Q58" s="930">
        <v>0.0060075056964342365</v>
      </c>
      <c r="R58" s="929"/>
      <c r="S58" s="926">
        <v>119873561</v>
      </c>
      <c r="T58" s="928">
        <v>-0.22733635760897286</v>
      </c>
      <c r="U58" s="930">
        <v>0.004707657892848912</v>
      </c>
      <c r="V58" s="931"/>
      <c r="W58" s="926">
        <v>111698851</v>
      </c>
      <c r="X58" s="928">
        <v>-0.06819443697013394</v>
      </c>
      <c r="Y58" s="930">
        <v>0.0038686673438922217</v>
      </c>
      <c r="Z58" s="931"/>
      <c r="AA58" s="926">
        <v>63660044</v>
      </c>
      <c r="AB58" s="930">
        <v>0.0038254696758506716</v>
      </c>
      <c r="AC58" s="926">
        <v>125228437</v>
      </c>
      <c r="AD58" s="928">
        <v>0.9671434251600579</v>
      </c>
      <c r="AE58" s="930">
        <v>0.006457299255158323</v>
      </c>
      <c r="AF58" s="931"/>
    </row>
    <row r="59" spans="2:32" s="872" customFormat="1" ht="30" customHeight="1">
      <c r="B59" s="910" t="s">
        <v>172</v>
      </c>
      <c r="C59" s="932">
        <v>24377308079</v>
      </c>
      <c r="D59" s="933">
        <v>1</v>
      </c>
      <c r="E59" s="932">
        <v>27577952098</v>
      </c>
      <c r="F59" s="934">
        <v>0.1312960400971106</v>
      </c>
      <c r="G59" s="933">
        <v>1</v>
      </c>
      <c r="H59" s="932">
        <v>27294389605</v>
      </c>
      <c r="I59" s="934">
        <v>-0.010282217185393017</v>
      </c>
      <c r="J59" s="933">
        <v>1</v>
      </c>
      <c r="K59" s="932">
        <v>27118438666</v>
      </c>
      <c r="L59" s="934">
        <v>-0.00644641413661684</v>
      </c>
      <c r="M59" s="935">
        <v>1</v>
      </c>
      <c r="N59" s="936"/>
      <c r="O59" s="932">
        <v>25824905350</v>
      </c>
      <c r="P59" s="934">
        <v>-0.04769940231189562</v>
      </c>
      <c r="Q59" s="937">
        <v>1</v>
      </c>
      <c r="R59" s="936"/>
      <c r="S59" s="932">
        <v>25463524268</v>
      </c>
      <c r="T59" s="934">
        <v>-0.013993510415711952</v>
      </c>
      <c r="U59" s="937">
        <v>1</v>
      </c>
      <c r="V59" s="938"/>
      <c r="W59" s="932">
        <v>28872694670</v>
      </c>
      <c r="X59" s="934">
        <v>0.13388446807751198</v>
      </c>
      <c r="Y59" s="937">
        <v>1</v>
      </c>
      <c r="Z59" s="938"/>
      <c r="AA59" s="932">
        <v>16641105379</v>
      </c>
      <c r="AB59" s="937">
        <v>1</v>
      </c>
      <c r="AC59" s="932">
        <v>19393314767</v>
      </c>
      <c r="AD59" s="934">
        <v>0.16538621235300344</v>
      </c>
      <c r="AE59" s="937">
        <v>1</v>
      </c>
      <c r="AF59" s="938"/>
    </row>
    <row r="60" spans="2:32" ht="12.75">
      <c r="B60" s="917"/>
      <c r="C60" s="917"/>
      <c r="D60" s="917"/>
      <c r="E60" s="917"/>
      <c r="F60" s="917"/>
      <c r="G60" s="917"/>
      <c r="H60" s="918"/>
      <c r="I60" s="918"/>
      <c r="J60" s="919"/>
      <c r="K60" s="918"/>
      <c r="L60" s="920"/>
      <c r="M60" s="920"/>
      <c r="N60" s="920"/>
      <c r="O60" s="918"/>
      <c r="P60" s="920"/>
      <c r="Q60" s="920"/>
      <c r="R60" s="920"/>
      <c r="S60" s="918"/>
      <c r="T60" s="920"/>
      <c r="U60" s="920"/>
      <c r="V60" s="920"/>
      <c r="W60" s="918"/>
      <c r="X60" s="920"/>
      <c r="Y60" s="920"/>
      <c r="Z60" s="920"/>
      <c r="AA60" s="918"/>
      <c r="AB60" s="920"/>
      <c r="AC60" s="918"/>
      <c r="AD60" s="920"/>
      <c r="AE60" s="920"/>
      <c r="AF60" s="920"/>
    </row>
    <row r="61" spans="2:32" ht="12.75">
      <c r="B61" s="917"/>
      <c r="C61" s="917"/>
      <c r="D61" s="917"/>
      <c r="E61" s="917"/>
      <c r="F61" s="917"/>
      <c r="G61" s="917"/>
      <c r="H61" s="918"/>
      <c r="I61" s="918"/>
      <c r="J61" s="919"/>
      <c r="K61" s="918"/>
      <c r="L61" s="920"/>
      <c r="M61" s="920"/>
      <c r="N61" s="920"/>
      <c r="O61" s="918"/>
      <c r="P61" s="920"/>
      <c r="Q61" s="920"/>
      <c r="R61" s="920"/>
      <c r="S61" s="918"/>
      <c r="T61" s="920"/>
      <c r="U61" s="920"/>
      <c r="V61" s="920"/>
      <c r="W61" s="918"/>
      <c r="X61" s="920"/>
      <c r="Y61" s="920"/>
      <c r="Z61" s="920"/>
      <c r="AA61" s="918"/>
      <c r="AB61" s="920"/>
      <c r="AC61" s="918"/>
      <c r="AD61" s="920"/>
      <c r="AE61" s="920"/>
      <c r="AF61" s="920"/>
    </row>
    <row r="62" spans="2:32" ht="12.75">
      <c r="B62" s="917"/>
      <c r="C62" s="917"/>
      <c r="D62" s="917"/>
      <c r="E62" s="917"/>
      <c r="F62" s="917"/>
      <c r="G62" s="917"/>
      <c r="H62" s="918"/>
      <c r="I62" s="918"/>
      <c r="J62" s="919"/>
      <c r="K62" s="918"/>
      <c r="L62" s="920"/>
      <c r="M62" s="920"/>
      <c r="N62" s="920"/>
      <c r="O62" s="918"/>
      <c r="P62" s="920"/>
      <c r="Q62" s="920"/>
      <c r="R62" s="920"/>
      <c r="S62" s="918"/>
      <c r="T62" s="920"/>
      <c r="U62" s="920"/>
      <c r="V62" s="920"/>
      <c r="W62" s="918"/>
      <c r="X62" s="920"/>
      <c r="Y62" s="920"/>
      <c r="Z62" s="920"/>
      <c r="AA62" s="918"/>
      <c r="AB62" s="920"/>
      <c r="AC62" s="918"/>
      <c r="AD62" s="920"/>
      <c r="AE62" s="920"/>
      <c r="AF62" s="920"/>
    </row>
    <row r="63" spans="2:32" ht="12.75">
      <c r="B63" s="917"/>
      <c r="C63" s="917"/>
      <c r="D63" s="917"/>
      <c r="E63" s="917"/>
      <c r="F63" s="917"/>
      <c r="G63" s="917"/>
      <c r="H63" s="918"/>
      <c r="I63" s="918"/>
      <c r="J63" s="919"/>
      <c r="K63" s="918"/>
      <c r="L63" s="920"/>
      <c r="M63" s="920"/>
      <c r="N63" s="920"/>
      <c r="O63" s="918"/>
      <c r="P63" s="920"/>
      <c r="Q63" s="920"/>
      <c r="R63" s="920"/>
      <c r="S63" s="918"/>
      <c r="T63" s="920"/>
      <c r="U63" s="920"/>
      <c r="V63" s="920"/>
      <c r="W63" s="918"/>
      <c r="X63" s="920"/>
      <c r="Y63" s="920"/>
      <c r="Z63" s="920"/>
      <c r="AA63" s="918"/>
      <c r="AB63" s="920"/>
      <c r="AC63" s="918"/>
      <c r="AD63" s="920"/>
      <c r="AE63" s="920"/>
      <c r="AF63" s="920"/>
    </row>
    <row r="64" spans="2:32" ht="12.75">
      <c r="B64" s="917"/>
      <c r="C64" s="917"/>
      <c r="D64" s="917"/>
      <c r="E64" s="917"/>
      <c r="F64" s="917"/>
      <c r="G64" s="917"/>
      <c r="H64" s="918"/>
      <c r="I64" s="918"/>
      <c r="J64" s="919"/>
      <c r="K64" s="918"/>
      <c r="L64" s="920"/>
      <c r="M64" s="920"/>
      <c r="N64" s="920"/>
      <c r="O64" s="918"/>
      <c r="P64" s="920"/>
      <c r="Q64" s="920"/>
      <c r="R64" s="920"/>
      <c r="S64" s="918"/>
      <c r="T64" s="920"/>
      <c r="U64" s="920"/>
      <c r="V64" s="920"/>
      <c r="W64" s="918"/>
      <c r="X64" s="920"/>
      <c r="Y64" s="920"/>
      <c r="Z64" s="920"/>
      <c r="AA64" s="918"/>
      <c r="AB64" s="920"/>
      <c r="AC64" s="918"/>
      <c r="AD64" s="920"/>
      <c r="AE64" s="920"/>
      <c r="AF64" s="920"/>
    </row>
    <row r="65" spans="2:32" ht="12.75">
      <c r="B65" s="917"/>
      <c r="C65" s="917"/>
      <c r="D65" s="917"/>
      <c r="E65" s="917"/>
      <c r="F65" s="917"/>
      <c r="G65" s="917"/>
      <c r="H65" s="918"/>
      <c r="I65" s="918"/>
      <c r="J65" s="919"/>
      <c r="K65" s="918"/>
      <c r="L65" s="920"/>
      <c r="M65" s="920"/>
      <c r="N65" s="920"/>
      <c r="O65" s="918"/>
      <c r="P65" s="920"/>
      <c r="Q65" s="920"/>
      <c r="R65" s="920"/>
      <c r="S65" s="918"/>
      <c r="T65" s="920"/>
      <c r="U65" s="920"/>
      <c r="V65" s="920"/>
      <c r="W65" s="918"/>
      <c r="X65" s="920"/>
      <c r="Y65" s="920"/>
      <c r="Z65" s="920"/>
      <c r="AA65" s="918"/>
      <c r="AB65" s="920"/>
      <c r="AC65" s="918"/>
      <c r="AD65" s="920"/>
      <c r="AE65" s="920"/>
      <c r="AF65" s="920"/>
    </row>
    <row r="66" spans="2:32" ht="12.75">
      <c r="B66" s="917"/>
      <c r="C66" s="917"/>
      <c r="D66" s="917"/>
      <c r="E66" s="917"/>
      <c r="F66" s="917"/>
      <c r="G66" s="917"/>
      <c r="H66" s="918"/>
      <c r="I66" s="918"/>
      <c r="J66" s="919"/>
      <c r="K66" s="918"/>
      <c r="L66" s="920"/>
      <c r="M66" s="920"/>
      <c r="N66" s="920"/>
      <c r="O66" s="918"/>
      <c r="P66" s="920"/>
      <c r="Q66" s="920"/>
      <c r="R66" s="920"/>
      <c r="S66" s="918"/>
      <c r="T66" s="920"/>
      <c r="U66" s="920"/>
      <c r="V66" s="920"/>
      <c r="W66" s="918"/>
      <c r="X66" s="920"/>
      <c r="Y66" s="920"/>
      <c r="Z66" s="920"/>
      <c r="AA66" s="918"/>
      <c r="AB66" s="920"/>
      <c r="AC66" s="918"/>
      <c r="AD66" s="920"/>
      <c r="AE66" s="920"/>
      <c r="AF66" s="920"/>
    </row>
    <row r="67" spans="2:32" ht="12.75">
      <c r="B67" s="917"/>
      <c r="C67" s="917"/>
      <c r="D67" s="917"/>
      <c r="E67" s="917"/>
      <c r="F67" s="917"/>
      <c r="G67" s="917"/>
      <c r="H67" s="918"/>
      <c r="I67" s="918"/>
      <c r="J67" s="919"/>
      <c r="K67" s="918"/>
      <c r="L67" s="920"/>
      <c r="M67" s="920"/>
      <c r="N67" s="920"/>
      <c r="O67" s="918"/>
      <c r="P67" s="920"/>
      <c r="Q67" s="920"/>
      <c r="R67" s="920"/>
      <c r="S67" s="918"/>
      <c r="T67" s="920"/>
      <c r="U67" s="920"/>
      <c r="V67" s="920"/>
      <c r="W67" s="918"/>
      <c r="X67" s="920"/>
      <c r="Y67" s="920"/>
      <c r="Z67" s="920"/>
      <c r="AA67" s="918"/>
      <c r="AB67" s="920"/>
      <c r="AC67" s="918"/>
      <c r="AD67" s="920"/>
      <c r="AE67" s="920"/>
      <c r="AF67" s="920"/>
    </row>
    <row r="68" spans="2:32" ht="12.75">
      <c r="B68" s="917"/>
      <c r="C68" s="917"/>
      <c r="D68" s="917"/>
      <c r="E68" s="917"/>
      <c r="F68" s="917"/>
      <c r="G68" s="917"/>
      <c r="H68" s="918"/>
      <c r="I68" s="918"/>
      <c r="J68" s="919"/>
      <c r="K68" s="918"/>
      <c r="L68" s="920"/>
      <c r="M68" s="920"/>
      <c r="N68" s="920"/>
      <c r="O68" s="918"/>
      <c r="P68" s="920"/>
      <c r="Q68" s="920"/>
      <c r="R68" s="920"/>
      <c r="S68" s="918"/>
      <c r="T68" s="920"/>
      <c r="U68" s="920"/>
      <c r="V68" s="920"/>
      <c r="W68" s="918"/>
      <c r="X68" s="920"/>
      <c r="Y68" s="920"/>
      <c r="Z68" s="920"/>
      <c r="AA68" s="918"/>
      <c r="AB68" s="920"/>
      <c r="AC68" s="918"/>
      <c r="AD68" s="920"/>
      <c r="AE68" s="920"/>
      <c r="AF68" s="920"/>
    </row>
    <row r="69" spans="2:32" ht="12.75">
      <c r="B69" s="917"/>
      <c r="C69" s="917"/>
      <c r="D69" s="917"/>
      <c r="E69" s="917"/>
      <c r="F69" s="917"/>
      <c r="G69" s="917"/>
      <c r="H69" s="918"/>
      <c r="I69" s="918"/>
      <c r="J69" s="919"/>
      <c r="K69" s="918"/>
      <c r="L69" s="920"/>
      <c r="M69" s="920"/>
      <c r="N69" s="920"/>
      <c r="O69" s="918"/>
      <c r="P69" s="920"/>
      <c r="Q69" s="920"/>
      <c r="R69" s="920"/>
      <c r="S69" s="918"/>
      <c r="T69" s="920"/>
      <c r="U69" s="920"/>
      <c r="V69" s="920"/>
      <c r="W69" s="918"/>
      <c r="X69" s="920"/>
      <c r="Y69" s="920"/>
      <c r="Z69" s="920"/>
      <c r="AA69" s="918"/>
      <c r="AB69" s="920"/>
      <c r="AC69" s="918"/>
      <c r="AD69" s="920"/>
      <c r="AE69" s="920"/>
      <c r="AF69" s="920"/>
    </row>
    <row r="70" spans="2:32" ht="12.75">
      <c r="B70" s="917"/>
      <c r="C70" s="917"/>
      <c r="D70" s="917"/>
      <c r="E70" s="917"/>
      <c r="F70" s="917"/>
      <c r="G70" s="917"/>
      <c r="H70" s="918"/>
      <c r="I70" s="918"/>
      <c r="J70" s="919"/>
      <c r="K70" s="918"/>
      <c r="L70" s="920"/>
      <c r="M70" s="920"/>
      <c r="N70" s="920"/>
      <c r="O70" s="918"/>
      <c r="P70" s="920"/>
      <c r="Q70" s="920"/>
      <c r="R70" s="920"/>
      <c r="S70" s="918"/>
      <c r="T70" s="920"/>
      <c r="U70" s="920"/>
      <c r="V70" s="920"/>
      <c r="W70" s="918"/>
      <c r="X70" s="920"/>
      <c r="Y70" s="920"/>
      <c r="Z70" s="920"/>
      <c r="AA70" s="918"/>
      <c r="AB70" s="920"/>
      <c r="AC70" s="918"/>
      <c r="AD70" s="920"/>
      <c r="AE70" s="920"/>
      <c r="AF70" s="920"/>
    </row>
    <row r="71" spans="2:32" ht="12.75">
      <c r="B71" s="917"/>
      <c r="C71" s="917"/>
      <c r="D71" s="917"/>
      <c r="E71" s="917"/>
      <c r="F71" s="917"/>
      <c r="G71" s="917"/>
      <c r="H71" s="918"/>
      <c r="I71" s="918"/>
      <c r="J71" s="919"/>
      <c r="K71" s="918"/>
      <c r="L71" s="920"/>
      <c r="M71" s="920"/>
      <c r="N71" s="920"/>
      <c r="O71" s="918"/>
      <c r="P71" s="920"/>
      <c r="Q71" s="920"/>
      <c r="R71" s="920"/>
      <c r="S71" s="918"/>
      <c r="T71" s="920"/>
      <c r="U71" s="920"/>
      <c r="V71" s="920"/>
      <c r="W71" s="918"/>
      <c r="X71" s="920"/>
      <c r="Y71" s="920"/>
      <c r="Z71" s="920"/>
      <c r="AA71" s="918"/>
      <c r="AB71" s="920"/>
      <c r="AC71" s="918"/>
      <c r="AD71" s="920"/>
      <c r="AE71" s="920"/>
      <c r="AF71" s="920"/>
    </row>
    <row r="72" spans="2:32" ht="12.75">
      <c r="B72" s="917"/>
      <c r="C72" s="917"/>
      <c r="D72" s="917"/>
      <c r="E72" s="917"/>
      <c r="F72" s="917"/>
      <c r="G72" s="917"/>
      <c r="H72" s="918"/>
      <c r="I72" s="918"/>
      <c r="J72" s="919"/>
      <c r="K72" s="918"/>
      <c r="L72" s="920"/>
      <c r="M72" s="920"/>
      <c r="N72" s="920"/>
      <c r="O72" s="918"/>
      <c r="P72" s="920"/>
      <c r="Q72" s="920"/>
      <c r="R72" s="920"/>
      <c r="S72" s="918"/>
      <c r="T72" s="920"/>
      <c r="U72" s="920"/>
      <c r="V72" s="920"/>
      <c r="W72" s="918"/>
      <c r="X72" s="920"/>
      <c r="Y72" s="920"/>
      <c r="Z72" s="920"/>
      <c r="AA72" s="918"/>
      <c r="AB72" s="920"/>
      <c r="AC72" s="918"/>
      <c r="AD72" s="920"/>
      <c r="AE72" s="920"/>
      <c r="AF72" s="920"/>
    </row>
    <row r="73" spans="2:32" ht="12.75">
      <c r="B73" s="917"/>
      <c r="C73" s="917"/>
      <c r="D73" s="917"/>
      <c r="E73" s="917"/>
      <c r="F73" s="917"/>
      <c r="G73" s="917"/>
      <c r="H73" s="918"/>
      <c r="I73" s="918"/>
      <c r="J73" s="919"/>
      <c r="K73" s="918"/>
      <c r="L73" s="920"/>
      <c r="M73" s="920"/>
      <c r="N73" s="920"/>
      <c r="O73" s="918"/>
      <c r="P73" s="920"/>
      <c r="Q73" s="920"/>
      <c r="R73" s="920"/>
      <c r="S73" s="918"/>
      <c r="T73" s="920"/>
      <c r="U73" s="920"/>
      <c r="V73" s="920"/>
      <c r="W73" s="918"/>
      <c r="X73" s="920"/>
      <c r="Y73" s="920"/>
      <c r="Z73" s="920"/>
      <c r="AA73" s="918"/>
      <c r="AB73" s="920"/>
      <c r="AC73" s="918"/>
      <c r="AD73" s="920"/>
      <c r="AE73" s="920"/>
      <c r="AF73" s="920"/>
    </row>
    <row r="74" spans="2:32" ht="12.75">
      <c r="B74" s="917"/>
      <c r="C74" s="917"/>
      <c r="D74" s="917"/>
      <c r="E74" s="917"/>
      <c r="F74" s="917"/>
      <c r="G74" s="917"/>
      <c r="H74" s="918"/>
      <c r="I74" s="918"/>
      <c r="J74" s="919"/>
      <c r="K74" s="918"/>
      <c r="L74" s="920"/>
      <c r="M74" s="920"/>
      <c r="N74" s="920"/>
      <c r="O74" s="918"/>
      <c r="P74" s="920"/>
      <c r="Q74" s="920"/>
      <c r="R74" s="920"/>
      <c r="S74" s="918"/>
      <c r="T74" s="920"/>
      <c r="U74" s="920"/>
      <c r="V74" s="920"/>
      <c r="W74" s="918"/>
      <c r="X74" s="920"/>
      <c r="Y74" s="920"/>
      <c r="Z74" s="920"/>
      <c r="AA74" s="918"/>
      <c r="AB74" s="920"/>
      <c r="AC74" s="918"/>
      <c r="AD74" s="920"/>
      <c r="AE74" s="920"/>
      <c r="AF74" s="920"/>
    </row>
    <row r="75" spans="2:32" ht="12.75">
      <c r="B75" s="917"/>
      <c r="C75" s="917"/>
      <c r="D75" s="917"/>
      <c r="E75" s="917"/>
      <c r="F75" s="917"/>
      <c r="G75" s="917"/>
      <c r="H75" s="918"/>
      <c r="I75" s="918"/>
      <c r="J75" s="919"/>
      <c r="K75" s="918"/>
      <c r="L75" s="920"/>
      <c r="M75" s="920"/>
      <c r="N75" s="920"/>
      <c r="O75" s="918"/>
      <c r="P75" s="920"/>
      <c r="Q75" s="920"/>
      <c r="R75" s="920"/>
      <c r="S75" s="918"/>
      <c r="T75" s="920"/>
      <c r="U75" s="920"/>
      <c r="V75" s="920"/>
      <c r="W75" s="918"/>
      <c r="X75" s="920"/>
      <c r="Y75" s="920"/>
      <c r="Z75" s="920"/>
      <c r="AA75" s="918"/>
      <c r="AB75" s="920"/>
      <c r="AC75" s="918"/>
      <c r="AD75" s="920"/>
      <c r="AE75" s="920"/>
      <c r="AF75" s="920"/>
    </row>
    <row r="76" spans="2:32" ht="12.75">
      <c r="B76" s="917"/>
      <c r="C76" s="917"/>
      <c r="D76" s="917"/>
      <c r="E76" s="917"/>
      <c r="F76" s="917"/>
      <c r="G76" s="917"/>
      <c r="H76" s="918"/>
      <c r="I76" s="918"/>
      <c r="J76" s="919"/>
      <c r="K76" s="918"/>
      <c r="L76" s="920"/>
      <c r="M76" s="920"/>
      <c r="N76" s="920"/>
      <c r="O76" s="918"/>
      <c r="P76" s="920"/>
      <c r="Q76" s="920"/>
      <c r="R76" s="920"/>
      <c r="S76" s="918"/>
      <c r="T76" s="920"/>
      <c r="U76" s="920"/>
      <c r="V76" s="920"/>
      <c r="W76" s="918"/>
      <c r="X76" s="920"/>
      <c r="Y76" s="920"/>
      <c r="Z76" s="920"/>
      <c r="AA76" s="918"/>
      <c r="AB76" s="920"/>
      <c r="AC76" s="918"/>
      <c r="AD76" s="920"/>
      <c r="AE76" s="920"/>
      <c r="AF76" s="920"/>
    </row>
    <row r="77" spans="2:32" ht="12.75">
      <c r="B77" s="917"/>
      <c r="C77" s="917"/>
      <c r="D77" s="917"/>
      <c r="E77" s="917"/>
      <c r="F77" s="917"/>
      <c r="G77" s="917"/>
      <c r="H77" s="918"/>
      <c r="I77" s="918"/>
      <c r="J77" s="919"/>
      <c r="K77" s="918"/>
      <c r="L77" s="920"/>
      <c r="M77" s="920"/>
      <c r="N77" s="920"/>
      <c r="O77" s="918"/>
      <c r="P77" s="920"/>
      <c r="Q77" s="920"/>
      <c r="R77" s="920"/>
      <c r="S77" s="918"/>
      <c r="T77" s="920"/>
      <c r="U77" s="920"/>
      <c r="V77" s="920"/>
      <c r="W77" s="918"/>
      <c r="X77" s="920"/>
      <c r="Y77" s="920"/>
      <c r="Z77" s="920"/>
      <c r="AA77" s="918"/>
      <c r="AB77" s="920"/>
      <c r="AC77" s="918"/>
      <c r="AD77" s="920"/>
      <c r="AE77" s="920"/>
      <c r="AF77" s="920"/>
    </row>
    <row r="78" spans="2:32" ht="12.75">
      <c r="B78" s="917"/>
      <c r="C78" s="917"/>
      <c r="D78" s="917"/>
      <c r="E78" s="917"/>
      <c r="F78" s="917"/>
      <c r="G78" s="917"/>
      <c r="H78" s="918"/>
      <c r="I78" s="918"/>
      <c r="J78" s="919"/>
      <c r="K78" s="918"/>
      <c r="L78" s="920"/>
      <c r="M78" s="920"/>
      <c r="N78" s="920"/>
      <c r="O78" s="918"/>
      <c r="P78" s="920"/>
      <c r="Q78" s="920"/>
      <c r="R78" s="920"/>
      <c r="S78" s="918"/>
      <c r="T78" s="920"/>
      <c r="U78" s="920"/>
      <c r="V78" s="920"/>
      <c r="W78" s="918"/>
      <c r="X78" s="920"/>
      <c r="Y78" s="920"/>
      <c r="Z78" s="920"/>
      <c r="AA78" s="918"/>
      <c r="AB78" s="920"/>
      <c r="AC78" s="918"/>
      <c r="AD78" s="920"/>
      <c r="AE78" s="920"/>
      <c r="AF78" s="920"/>
    </row>
    <row r="79" spans="2:32" ht="12.75">
      <c r="B79" s="917"/>
      <c r="C79" s="917"/>
      <c r="D79" s="917"/>
      <c r="E79" s="917"/>
      <c r="F79" s="917"/>
      <c r="G79" s="917"/>
      <c r="H79" s="918"/>
      <c r="I79" s="918"/>
      <c r="J79" s="919"/>
      <c r="K79" s="918"/>
      <c r="L79" s="920"/>
      <c r="M79" s="920"/>
      <c r="N79" s="920"/>
      <c r="O79" s="918"/>
      <c r="P79" s="920"/>
      <c r="Q79" s="920"/>
      <c r="R79" s="920"/>
      <c r="S79" s="918"/>
      <c r="T79" s="920"/>
      <c r="U79" s="920"/>
      <c r="V79" s="920"/>
      <c r="W79" s="918"/>
      <c r="X79" s="920"/>
      <c r="Y79" s="920"/>
      <c r="Z79" s="920"/>
      <c r="AA79" s="918"/>
      <c r="AB79" s="920"/>
      <c r="AC79" s="918"/>
      <c r="AD79" s="920"/>
      <c r="AE79" s="920"/>
      <c r="AF79" s="920"/>
    </row>
    <row r="80" spans="2:32" ht="12.75">
      <c r="B80" s="917"/>
      <c r="C80" s="917"/>
      <c r="D80" s="917"/>
      <c r="E80" s="917"/>
      <c r="F80" s="917"/>
      <c r="G80" s="917"/>
      <c r="H80" s="918"/>
      <c r="I80" s="918"/>
      <c r="J80" s="919"/>
      <c r="K80" s="918"/>
      <c r="L80" s="920"/>
      <c r="M80" s="920"/>
      <c r="N80" s="920"/>
      <c r="O80" s="918"/>
      <c r="P80" s="920"/>
      <c r="Q80" s="920"/>
      <c r="R80" s="920"/>
      <c r="S80" s="918"/>
      <c r="T80" s="920"/>
      <c r="U80" s="920"/>
      <c r="V80" s="920"/>
      <c r="W80" s="918"/>
      <c r="X80" s="920"/>
      <c r="Y80" s="920"/>
      <c r="Z80" s="920"/>
      <c r="AA80" s="918"/>
      <c r="AB80" s="920"/>
      <c r="AC80" s="918"/>
      <c r="AD80" s="920"/>
      <c r="AE80" s="920"/>
      <c r="AF80" s="920"/>
    </row>
    <row r="81" spans="2:32" ht="12.75">
      <c r="B81" s="917"/>
      <c r="C81" s="917"/>
      <c r="D81" s="917"/>
      <c r="E81" s="917"/>
      <c r="F81" s="917"/>
      <c r="G81" s="917"/>
      <c r="H81" s="918"/>
      <c r="I81" s="918"/>
      <c r="J81" s="919"/>
      <c r="K81" s="918"/>
      <c r="L81" s="920"/>
      <c r="M81" s="920"/>
      <c r="N81" s="920"/>
      <c r="O81" s="918"/>
      <c r="P81" s="920"/>
      <c r="Q81" s="920"/>
      <c r="R81" s="920"/>
      <c r="S81" s="918"/>
      <c r="T81" s="920"/>
      <c r="U81" s="920"/>
      <c r="V81" s="920"/>
      <c r="W81" s="918"/>
      <c r="X81" s="920"/>
      <c r="Y81" s="920"/>
      <c r="Z81" s="920"/>
      <c r="AA81" s="918"/>
      <c r="AB81" s="920"/>
      <c r="AC81" s="918"/>
      <c r="AD81" s="920"/>
      <c r="AE81" s="920"/>
      <c r="AF81" s="920"/>
    </row>
    <row r="82" spans="2:32" ht="12.75">
      <c r="B82" s="917"/>
      <c r="C82" s="917"/>
      <c r="D82" s="917"/>
      <c r="E82" s="917"/>
      <c r="F82" s="917"/>
      <c r="G82" s="917"/>
      <c r="H82" s="918"/>
      <c r="I82" s="918"/>
      <c r="J82" s="919"/>
      <c r="K82" s="918"/>
      <c r="L82" s="920"/>
      <c r="M82" s="920"/>
      <c r="N82" s="920"/>
      <c r="O82" s="918"/>
      <c r="P82" s="920"/>
      <c r="Q82" s="920"/>
      <c r="R82" s="920"/>
      <c r="S82" s="918"/>
      <c r="T82" s="920"/>
      <c r="U82" s="920"/>
      <c r="V82" s="920"/>
      <c r="W82" s="918"/>
      <c r="X82" s="920"/>
      <c r="Y82" s="920"/>
      <c r="Z82" s="920"/>
      <c r="AA82" s="918"/>
      <c r="AB82" s="920"/>
      <c r="AC82" s="918"/>
      <c r="AD82" s="920"/>
      <c r="AE82" s="920"/>
      <c r="AF82" s="920"/>
    </row>
    <row r="83" spans="2:32" ht="12.75">
      <c r="B83" s="917"/>
      <c r="C83" s="917"/>
      <c r="D83" s="917"/>
      <c r="E83" s="917"/>
      <c r="F83" s="917"/>
      <c r="G83" s="917"/>
      <c r="H83" s="918"/>
      <c r="I83" s="918"/>
      <c r="J83" s="919"/>
      <c r="K83" s="918"/>
      <c r="L83" s="920"/>
      <c r="M83" s="920"/>
      <c r="N83" s="920"/>
      <c r="O83" s="918"/>
      <c r="P83" s="920"/>
      <c r="Q83" s="920"/>
      <c r="R83" s="920"/>
      <c r="S83" s="918"/>
      <c r="T83" s="920"/>
      <c r="U83" s="920"/>
      <c r="V83" s="920"/>
      <c r="W83" s="918"/>
      <c r="X83" s="920"/>
      <c r="Y83" s="920"/>
      <c r="Z83" s="920"/>
      <c r="AA83" s="918"/>
      <c r="AB83" s="920"/>
      <c r="AC83" s="918"/>
      <c r="AD83" s="920"/>
      <c r="AE83" s="920"/>
      <c r="AF83" s="920"/>
    </row>
    <row r="84" spans="2:32" ht="12.75">
      <c r="B84" s="917"/>
      <c r="C84" s="917"/>
      <c r="D84" s="917"/>
      <c r="E84" s="917"/>
      <c r="F84" s="917"/>
      <c r="G84" s="917"/>
      <c r="H84" s="918"/>
      <c r="I84" s="918"/>
      <c r="J84" s="919"/>
      <c r="K84" s="918"/>
      <c r="L84" s="920"/>
      <c r="M84" s="920"/>
      <c r="N84" s="920"/>
      <c r="O84" s="918"/>
      <c r="P84" s="920"/>
      <c r="Q84" s="920"/>
      <c r="R84" s="920"/>
      <c r="S84" s="918"/>
      <c r="T84" s="920"/>
      <c r="U84" s="920"/>
      <c r="V84" s="920"/>
      <c r="W84" s="918"/>
      <c r="X84" s="920"/>
      <c r="Y84" s="920"/>
      <c r="Z84" s="920"/>
      <c r="AA84" s="918"/>
      <c r="AB84" s="920"/>
      <c r="AC84" s="918"/>
      <c r="AD84" s="920"/>
      <c r="AE84" s="920"/>
      <c r="AF84" s="920"/>
    </row>
    <row r="85" spans="2:32" ht="12.75">
      <c r="B85" s="917"/>
      <c r="C85" s="917"/>
      <c r="D85" s="917"/>
      <c r="E85" s="917"/>
      <c r="F85" s="917"/>
      <c r="G85" s="917"/>
      <c r="H85" s="918"/>
      <c r="I85" s="918"/>
      <c r="J85" s="919"/>
      <c r="K85" s="918"/>
      <c r="L85" s="920"/>
      <c r="M85" s="920"/>
      <c r="N85" s="920"/>
      <c r="O85" s="918"/>
      <c r="P85" s="920"/>
      <c r="Q85" s="920"/>
      <c r="R85" s="920"/>
      <c r="S85" s="918"/>
      <c r="T85" s="920"/>
      <c r="U85" s="920"/>
      <c r="V85" s="920"/>
      <c r="W85" s="918"/>
      <c r="X85" s="920"/>
      <c r="Y85" s="920"/>
      <c r="Z85" s="920"/>
      <c r="AA85" s="918"/>
      <c r="AB85" s="920"/>
      <c r="AC85" s="918"/>
      <c r="AD85" s="920"/>
      <c r="AE85" s="920"/>
      <c r="AF85" s="920"/>
    </row>
    <row r="86" spans="2:32" ht="12.75">
      <c r="B86" s="917"/>
      <c r="C86" s="917"/>
      <c r="D86" s="917"/>
      <c r="E86" s="917"/>
      <c r="F86" s="917"/>
      <c r="G86" s="917"/>
      <c r="H86" s="918"/>
      <c r="I86" s="918"/>
      <c r="J86" s="919"/>
      <c r="K86" s="918"/>
      <c r="L86" s="920"/>
      <c r="M86" s="920"/>
      <c r="N86" s="920"/>
      <c r="O86" s="918"/>
      <c r="P86" s="920"/>
      <c r="Q86" s="920"/>
      <c r="R86" s="920"/>
      <c r="S86" s="918"/>
      <c r="T86" s="920"/>
      <c r="U86" s="920"/>
      <c r="V86" s="920"/>
      <c r="W86" s="918"/>
      <c r="X86" s="920"/>
      <c r="Y86" s="920"/>
      <c r="Z86" s="920"/>
      <c r="AA86" s="918"/>
      <c r="AB86" s="920"/>
      <c r="AC86" s="918"/>
      <c r="AD86" s="920"/>
      <c r="AE86" s="920"/>
      <c r="AF86" s="920"/>
    </row>
    <row r="87" spans="2:32" ht="12.75">
      <c r="B87" s="917"/>
      <c r="C87" s="917"/>
      <c r="D87" s="917"/>
      <c r="E87" s="917"/>
      <c r="F87" s="917"/>
      <c r="G87" s="917"/>
      <c r="H87" s="918"/>
      <c r="I87" s="918"/>
      <c r="J87" s="919"/>
      <c r="K87" s="918"/>
      <c r="L87" s="920"/>
      <c r="M87" s="920"/>
      <c r="N87" s="920"/>
      <c r="O87" s="918"/>
      <c r="P87" s="920"/>
      <c r="Q87" s="920"/>
      <c r="R87" s="920"/>
      <c r="S87" s="918"/>
      <c r="T87" s="920"/>
      <c r="U87" s="920"/>
      <c r="V87" s="920"/>
      <c r="W87" s="918"/>
      <c r="X87" s="920"/>
      <c r="Y87" s="920"/>
      <c r="Z87" s="920"/>
      <c r="AA87" s="918"/>
      <c r="AB87" s="920"/>
      <c r="AC87" s="918"/>
      <c r="AD87" s="920"/>
      <c r="AE87" s="920"/>
      <c r="AF87" s="920"/>
    </row>
    <row r="88" spans="2:32" ht="12.75">
      <c r="B88" s="917"/>
      <c r="C88" s="917"/>
      <c r="D88" s="917"/>
      <c r="E88" s="917"/>
      <c r="F88" s="917"/>
      <c r="G88" s="917"/>
      <c r="H88" s="918"/>
      <c r="I88" s="918"/>
      <c r="J88" s="919"/>
      <c r="K88" s="918"/>
      <c r="L88" s="920"/>
      <c r="M88" s="920"/>
      <c r="N88" s="920"/>
      <c r="O88" s="918"/>
      <c r="P88" s="920"/>
      <c r="Q88" s="920"/>
      <c r="R88" s="920"/>
      <c r="S88" s="918"/>
      <c r="T88" s="920"/>
      <c r="U88" s="920"/>
      <c r="V88" s="920"/>
      <c r="W88" s="918"/>
      <c r="X88" s="920"/>
      <c r="Y88" s="920"/>
      <c r="Z88" s="920"/>
      <c r="AA88" s="918"/>
      <c r="AB88" s="920"/>
      <c r="AC88" s="918"/>
      <c r="AD88" s="920"/>
      <c r="AE88" s="920"/>
      <c r="AF88" s="920"/>
    </row>
    <row r="89" spans="2:32" ht="12.75">
      <c r="B89" s="917"/>
      <c r="C89" s="917"/>
      <c r="D89" s="917"/>
      <c r="E89" s="917"/>
      <c r="F89" s="917"/>
      <c r="G89" s="917"/>
      <c r="H89" s="918"/>
      <c r="I89" s="918"/>
      <c r="J89" s="919"/>
      <c r="K89" s="918"/>
      <c r="L89" s="920"/>
      <c r="M89" s="920"/>
      <c r="N89" s="920"/>
      <c r="O89" s="918"/>
      <c r="P89" s="920"/>
      <c r="Q89" s="920"/>
      <c r="R89" s="920"/>
      <c r="S89" s="918"/>
      <c r="T89" s="920"/>
      <c r="U89" s="920"/>
      <c r="V89" s="920"/>
      <c r="W89" s="918"/>
      <c r="X89" s="920"/>
      <c r="Y89" s="920"/>
      <c r="Z89" s="920"/>
      <c r="AA89" s="918"/>
      <c r="AB89" s="920"/>
      <c r="AC89" s="918"/>
      <c r="AD89" s="920"/>
      <c r="AE89" s="920"/>
      <c r="AF89" s="920"/>
    </row>
    <row r="90" spans="2:32" ht="12.75">
      <c r="B90" s="917"/>
      <c r="C90" s="917"/>
      <c r="D90" s="917"/>
      <c r="E90" s="917"/>
      <c r="F90" s="917"/>
      <c r="G90" s="917"/>
      <c r="H90" s="918"/>
      <c r="I90" s="918"/>
      <c r="J90" s="919"/>
      <c r="K90" s="918"/>
      <c r="L90" s="920"/>
      <c r="M90" s="920"/>
      <c r="N90" s="920"/>
      <c r="O90" s="918"/>
      <c r="P90" s="920"/>
      <c r="Q90" s="920"/>
      <c r="R90" s="920"/>
      <c r="S90" s="918"/>
      <c r="T90" s="920"/>
      <c r="U90" s="920"/>
      <c r="V90" s="920"/>
      <c r="W90" s="918"/>
      <c r="X90" s="920"/>
      <c r="Y90" s="920"/>
      <c r="Z90" s="920"/>
      <c r="AA90" s="918"/>
      <c r="AB90" s="920"/>
      <c r="AC90" s="918"/>
      <c r="AD90" s="920"/>
      <c r="AE90" s="920"/>
      <c r="AF90" s="920"/>
    </row>
    <row r="91" spans="2:32" ht="12.75">
      <c r="B91" s="917"/>
      <c r="C91" s="917"/>
      <c r="D91" s="917"/>
      <c r="E91" s="917"/>
      <c r="F91" s="917"/>
      <c r="G91" s="917"/>
      <c r="H91" s="918"/>
      <c r="I91" s="918"/>
      <c r="J91" s="919"/>
      <c r="K91" s="918"/>
      <c r="L91" s="920"/>
      <c r="M91" s="920"/>
      <c r="N91" s="920"/>
      <c r="O91" s="918"/>
      <c r="P91" s="920"/>
      <c r="Q91" s="920"/>
      <c r="R91" s="920"/>
      <c r="S91" s="918"/>
      <c r="T91" s="920"/>
      <c r="U91" s="920"/>
      <c r="V91" s="920"/>
      <c r="W91" s="918"/>
      <c r="X91" s="920"/>
      <c r="Y91" s="920"/>
      <c r="Z91" s="920"/>
      <c r="AA91" s="918"/>
      <c r="AB91" s="920"/>
      <c r="AC91" s="918"/>
      <c r="AD91" s="920"/>
      <c r="AE91" s="920"/>
      <c r="AF91" s="920"/>
    </row>
    <row r="92" spans="2:32" ht="12.75">
      <c r="B92" s="917"/>
      <c r="C92" s="917"/>
      <c r="D92" s="917"/>
      <c r="E92" s="917"/>
      <c r="F92" s="917"/>
      <c r="G92" s="917"/>
      <c r="H92" s="918"/>
      <c r="I92" s="918"/>
      <c r="J92" s="919"/>
      <c r="K92" s="918"/>
      <c r="L92" s="920"/>
      <c r="M92" s="920"/>
      <c r="N92" s="920"/>
      <c r="O92" s="918"/>
      <c r="P92" s="920"/>
      <c r="Q92" s="920"/>
      <c r="R92" s="920"/>
      <c r="S92" s="918"/>
      <c r="T92" s="920"/>
      <c r="U92" s="920"/>
      <c r="V92" s="920"/>
      <c r="W92" s="918"/>
      <c r="X92" s="920"/>
      <c r="Y92" s="920"/>
      <c r="Z92" s="920"/>
      <c r="AA92" s="918"/>
      <c r="AB92" s="920"/>
      <c r="AC92" s="918"/>
      <c r="AD92" s="920"/>
      <c r="AE92" s="920"/>
      <c r="AF92" s="920"/>
    </row>
    <row r="93" spans="2:32" ht="12.75">
      <c r="B93" s="917"/>
      <c r="C93" s="917"/>
      <c r="D93" s="917"/>
      <c r="E93" s="917"/>
      <c r="F93" s="917"/>
      <c r="G93" s="917"/>
      <c r="H93" s="918"/>
      <c r="I93" s="918"/>
      <c r="J93" s="919"/>
      <c r="K93" s="918"/>
      <c r="L93" s="920"/>
      <c r="M93" s="920"/>
      <c r="N93" s="920"/>
      <c r="O93" s="918"/>
      <c r="P93" s="920"/>
      <c r="Q93" s="920"/>
      <c r="R93" s="920"/>
      <c r="S93" s="918"/>
      <c r="T93" s="920"/>
      <c r="U93" s="920"/>
      <c r="V93" s="920"/>
      <c r="W93" s="918"/>
      <c r="X93" s="920"/>
      <c r="Y93" s="920"/>
      <c r="Z93" s="920"/>
      <c r="AA93" s="918"/>
      <c r="AB93" s="920"/>
      <c r="AC93" s="918"/>
      <c r="AD93" s="920"/>
      <c r="AE93" s="920"/>
      <c r="AF93" s="920"/>
    </row>
    <row r="94" spans="2:32" ht="12.75">
      <c r="B94" s="917"/>
      <c r="C94" s="917"/>
      <c r="D94" s="917"/>
      <c r="E94" s="917"/>
      <c r="F94" s="917"/>
      <c r="G94" s="917"/>
      <c r="H94" s="918"/>
      <c r="I94" s="918"/>
      <c r="J94" s="919"/>
      <c r="K94" s="918"/>
      <c r="L94" s="920"/>
      <c r="M94" s="920"/>
      <c r="N94" s="920"/>
      <c r="O94" s="918"/>
      <c r="P94" s="920"/>
      <c r="Q94" s="920"/>
      <c r="R94" s="920"/>
      <c r="S94" s="918"/>
      <c r="T94" s="920"/>
      <c r="U94" s="920"/>
      <c r="V94" s="920"/>
      <c r="W94" s="918"/>
      <c r="X94" s="920"/>
      <c r="Y94" s="920"/>
      <c r="Z94" s="920"/>
      <c r="AA94" s="918"/>
      <c r="AB94" s="920"/>
      <c r="AC94" s="918"/>
      <c r="AD94" s="920"/>
      <c r="AE94" s="920"/>
      <c r="AF94" s="920"/>
    </row>
    <row r="95" spans="2:32" ht="12.75">
      <c r="B95" s="917"/>
      <c r="C95" s="917"/>
      <c r="D95" s="917"/>
      <c r="E95" s="917"/>
      <c r="F95" s="917"/>
      <c r="G95" s="917"/>
      <c r="H95" s="918"/>
      <c r="I95" s="918"/>
      <c r="J95" s="919"/>
      <c r="K95" s="918"/>
      <c r="L95" s="920"/>
      <c r="M95" s="920"/>
      <c r="N95" s="920"/>
      <c r="O95" s="918"/>
      <c r="P95" s="920"/>
      <c r="Q95" s="920"/>
      <c r="R95" s="920"/>
      <c r="S95" s="918"/>
      <c r="T95" s="920"/>
      <c r="U95" s="920"/>
      <c r="V95" s="920"/>
      <c r="W95" s="918"/>
      <c r="X95" s="920"/>
      <c r="Y95" s="920"/>
      <c r="Z95" s="920"/>
      <c r="AA95" s="918"/>
      <c r="AB95" s="920"/>
      <c r="AC95" s="918"/>
      <c r="AD95" s="920"/>
      <c r="AE95" s="920"/>
      <c r="AF95" s="920"/>
    </row>
    <row r="96" spans="2:32" ht="12.75">
      <c r="B96" s="917"/>
      <c r="C96" s="917"/>
      <c r="D96" s="917"/>
      <c r="E96" s="917"/>
      <c r="F96" s="917"/>
      <c r="G96" s="917"/>
      <c r="H96" s="918"/>
      <c r="I96" s="918"/>
      <c r="J96" s="919"/>
      <c r="K96" s="918"/>
      <c r="L96" s="920"/>
      <c r="M96" s="920"/>
      <c r="N96" s="920"/>
      <c r="O96" s="918"/>
      <c r="P96" s="920"/>
      <c r="Q96" s="920"/>
      <c r="R96" s="920"/>
      <c r="S96" s="918"/>
      <c r="T96" s="920"/>
      <c r="U96" s="920"/>
      <c r="V96" s="920"/>
      <c r="W96" s="918"/>
      <c r="X96" s="920"/>
      <c r="Y96" s="920"/>
      <c r="Z96" s="920"/>
      <c r="AA96" s="918"/>
      <c r="AB96" s="920"/>
      <c r="AC96" s="918"/>
      <c r="AD96" s="920"/>
      <c r="AE96" s="920"/>
      <c r="AF96" s="920"/>
    </row>
    <row r="97" spans="2:32" ht="12.75">
      <c r="B97" s="917"/>
      <c r="C97" s="917"/>
      <c r="D97" s="917"/>
      <c r="E97" s="917"/>
      <c r="F97" s="917"/>
      <c r="G97" s="917"/>
      <c r="H97" s="918"/>
      <c r="I97" s="918"/>
      <c r="J97" s="919"/>
      <c r="K97" s="918"/>
      <c r="L97" s="920"/>
      <c r="M97" s="920"/>
      <c r="N97" s="920"/>
      <c r="O97" s="918"/>
      <c r="P97" s="920"/>
      <c r="Q97" s="920"/>
      <c r="R97" s="920"/>
      <c r="S97" s="918"/>
      <c r="T97" s="920"/>
      <c r="U97" s="920"/>
      <c r="V97" s="920"/>
      <c r="W97" s="918"/>
      <c r="X97" s="920"/>
      <c r="Y97" s="920"/>
      <c r="Z97" s="920"/>
      <c r="AA97" s="918"/>
      <c r="AB97" s="920"/>
      <c r="AC97" s="918"/>
      <c r="AD97" s="920"/>
      <c r="AE97" s="920"/>
      <c r="AF97" s="920"/>
    </row>
    <row r="98" spans="2:32" ht="12.75">
      <c r="B98" s="917"/>
      <c r="C98" s="917"/>
      <c r="D98" s="917"/>
      <c r="E98" s="917"/>
      <c r="F98" s="917"/>
      <c r="G98" s="917"/>
      <c r="H98" s="918"/>
      <c r="I98" s="918"/>
      <c r="J98" s="919"/>
      <c r="K98" s="918"/>
      <c r="L98" s="920"/>
      <c r="M98" s="920"/>
      <c r="N98" s="920"/>
      <c r="O98" s="918"/>
      <c r="P98" s="920"/>
      <c r="Q98" s="920"/>
      <c r="R98" s="920"/>
      <c r="S98" s="918"/>
      <c r="T98" s="920"/>
      <c r="U98" s="920"/>
      <c r="V98" s="920"/>
      <c r="W98" s="918"/>
      <c r="X98" s="920"/>
      <c r="Y98" s="920"/>
      <c r="Z98" s="920"/>
      <c r="AA98" s="918"/>
      <c r="AB98" s="920"/>
      <c r="AC98" s="918"/>
      <c r="AD98" s="920"/>
      <c r="AE98" s="920"/>
      <c r="AF98" s="920"/>
    </row>
    <row r="99" spans="2:32" ht="12.75">
      <c r="B99" s="917"/>
      <c r="C99" s="917"/>
      <c r="D99" s="917"/>
      <c r="E99" s="917"/>
      <c r="F99" s="917"/>
      <c r="G99" s="917"/>
      <c r="H99" s="918"/>
      <c r="I99" s="918"/>
      <c r="J99" s="919"/>
      <c r="K99" s="918"/>
      <c r="L99" s="920"/>
      <c r="M99" s="920"/>
      <c r="N99" s="920"/>
      <c r="O99" s="918"/>
      <c r="P99" s="920"/>
      <c r="Q99" s="920"/>
      <c r="R99" s="920"/>
      <c r="S99" s="918"/>
      <c r="T99" s="920"/>
      <c r="U99" s="920"/>
      <c r="V99" s="920"/>
      <c r="W99" s="918"/>
      <c r="X99" s="920"/>
      <c r="Y99" s="920"/>
      <c r="Z99" s="920"/>
      <c r="AA99" s="918"/>
      <c r="AB99" s="920"/>
      <c r="AC99" s="918"/>
      <c r="AD99" s="920"/>
      <c r="AE99" s="920"/>
      <c r="AF99" s="920"/>
    </row>
    <row r="100" spans="2:32" ht="12.75">
      <c r="B100" s="917"/>
      <c r="C100" s="917"/>
      <c r="D100" s="917"/>
      <c r="E100" s="917"/>
      <c r="F100" s="917"/>
      <c r="G100" s="917"/>
      <c r="H100" s="918"/>
      <c r="I100" s="918"/>
      <c r="J100" s="919"/>
      <c r="K100" s="918"/>
      <c r="L100" s="920"/>
      <c r="M100" s="920"/>
      <c r="N100" s="920"/>
      <c r="O100" s="918"/>
      <c r="P100" s="920"/>
      <c r="Q100" s="920"/>
      <c r="R100" s="920"/>
      <c r="S100" s="918"/>
      <c r="T100" s="920"/>
      <c r="U100" s="920"/>
      <c r="V100" s="920"/>
      <c r="W100" s="918"/>
      <c r="X100" s="920"/>
      <c r="Y100" s="920"/>
      <c r="Z100" s="920"/>
      <c r="AA100" s="918"/>
      <c r="AB100" s="920"/>
      <c r="AC100" s="918"/>
      <c r="AD100" s="920"/>
      <c r="AE100" s="920"/>
      <c r="AF100" s="920"/>
    </row>
    <row r="101" spans="2:32" ht="12.75">
      <c r="B101" s="917"/>
      <c r="C101" s="917"/>
      <c r="D101" s="917"/>
      <c r="E101" s="917"/>
      <c r="F101" s="917"/>
      <c r="G101" s="917"/>
      <c r="H101" s="918"/>
      <c r="I101" s="918"/>
      <c r="J101" s="919"/>
      <c r="K101" s="918"/>
      <c r="L101" s="920"/>
      <c r="M101" s="920"/>
      <c r="N101" s="920"/>
      <c r="O101" s="918"/>
      <c r="P101" s="920"/>
      <c r="Q101" s="920"/>
      <c r="R101" s="920"/>
      <c r="S101" s="918"/>
      <c r="T101" s="920"/>
      <c r="U101" s="920"/>
      <c r="V101" s="920"/>
      <c r="W101" s="918"/>
      <c r="X101" s="920"/>
      <c r="Y101" s="920"/>
      <c r="Z101" s="920"/>
      <c r="AA101" s="918"/>
      <c r="AB101" s="920"/>
      <c r="AC101" s="918"/>
      <c r="AD101" s="920"/>
      <c r="AE101" s="920"/>
      <c r="AF101" s="920"/>
    </row>
    <row r="102" spans="2:32" ht="12.75">
      <c r="B102" s="917"/>
      <c r="C102" s="917"/>
      <c r="D102" s="917"/>
      <c r="E102" s="917"/>
      <c r="F102" s="917"/>
      <c r="G102" s="917"/>
      <c r="H102" s="918"/>
      <c r="I102" s="918"/>
      <c r="J102" s="919"/>
      <c r="K102" s="918"/>
      <c r="L102" s="920"/>
      <c r="M102" s="920"/>
      <c r="N102" s="920"/>
      <c r="O102" s="918"/>
      <c r="P102" s="920"/>
      <c r="Q102" s="920"/>
      <c r="R102" s="920"/>
      <c r="S102" s="918"/>
      <c r="T102" s="920"/>
      <c r="U102" s="920"/>
      <c r="V102" s="920"/>
      <c r="W102" s="918"/>
      <c r="X102" s="920"/>
      <c r="Y102" s="920"/>
      <c r="Z102" s="920"/>
      <c r="AA102" s="918"/>
      <c r="AB102" s="920"/>
      <c r="AC102" s="918"/>
      <c r="AD102" s="920"/>
      <c r="AE102" s="920"/>
      <c r="AF102" s="920"/>
    </row>
    <row r="103" spans="2:32" ht="12.75">
      <c r="B103" s="917"/>
      <c r="C103" s="917"/>
      <c r="D103" s="917"/>
      <c r="E103" s="917"/>
      <c r="F103" s="917"/>
      <c r="G103" s="917"/>
      <c r="H103" s="918"/>
      <c r="I103" s="918"/>
      <c r="J103" s="919"/>
      <c r="K103" s="918"/>
      <c r="L103" s="920"/>
      <c r="M103" s="920"/>
      <c r="N103" s="920"/>
      <c r="O103" s="918"/>
      <c r="P103" s="920"/>
      <c r="Q103" s="920"/>
      <c r="R103" s="920"/>
      <c r="S103" s="918"/>
      <c r="T103" s="920"/>
      <c r="U103" s="920"/>
      <c r="V103" s="920"/>
      <c r="W103" s="918"/>
      <c r="X103" s="920"/>
      <c r="Y103" s="920"/>
      <c r="Z103" s="920"/>
      <c r="AA103" s="918"/>
      <c r="AB103" s="920"/>
      <c r="AC103" s="918"/>
      <c r="AD103" s="920"/>
      <c r="AE103" s="920"/>
      <c r="AF103" s="920"/>
    </row>
    <row r="104" spans="2:32" ht="12.75">
      <c r="B104" s="917"/>
      <c r="C104" s="917"/>
      <c r="D104" s="917"/>
      <c r="E104" s="917"/>
      <c r="F104" s="917"/>
      <c r="G104" s="917"/>
      <c r="H104" s="918"/>
      <c r="I104" s="918"/>
      <c r="J104" s="919"/>
      <c r="K104" s="918"/>
      <c r="L104" s="920"/>
      <c r="M104" s="920"/>
      <c r="N104" s="920"/>
      <c r="O104" s="918"/>
      <c r="P104" s="920"/>
      <c r="Q104" s="920"/>
      <c r="R104" s="920"/>
      <c r="S104" s="918"/>
      <c r="T104" s="920"/>
      <c r="U104" s="920"/>
      <c r="V104" s="920"/>
      <c r="W104" s="918"/>
      <c r="X104" s="920"/>
      <c r="Y104" s="920"/>
      <c r="Z104" s="920"/>
      <c r="AA104" s="918"/>
      <c r="AB104" s="920"/>
      <c r="AC104" s="918"/>
      <c r="AD104" s="920"/>
      <c r="AE104" s="920"/>
      <c r="AF104" s="920"/>
    </row>
    <row r="105" spans="2:32" ht="12.75">
      <c r="B105" s="917"/>
      <c r="C105" s="917"/>
      <c r="D105" s="917"/>
      <c r="E105" s="917"/>
      <c r="F105" s="917"/>
      <c r="G105" s="917"/>
      <c r="H105" s="918"/>
      <c r="I105" s="918"/>
      <c r="J105" s="919"/>
      <c r="K105" s="918"/>
      <c r="L105" s="920"/>
      <c r="M105" s="920"/>
      <c r="N105" s="920"/>
      <c r="O105" s="918"/>
      <c r="P105" s="920"/>
      <c r="Q105" s="920"/>
      <c r="R105" s="920"/>
      <c r="S105" s="918"/>
      <c r="T105" s="920"/>
      <c r="U105" s="920"/>
      <c r="V105" s="920"/>
      <c r="W105" s="918"/>
      <c r="X105" s="920"/>
      <c r="Y105" s="920"/>
      <c r="Z105" s="920"/>
      <c r="AA105" s="918"/>
      <c r="AB105" s="920"/>
      <c r="AC105" s="918"/>
      <c r="AD105" s="920"/>
      <c r="AE105" s="920"/>
      <c r="AF105" s="920"/>
    </row>
    <row r="106" spans="2:32" ht="12.75">
      <c r="B106" s="917"/>
      <c r="C106" s="917"/>
      <c r="D106" s="917"/>
      <c r="E106" s="917"/>
      <c r="F106" s="917"/>
      <c r="G106" s="917"/>
      <c r="H106" s="918"/>
      <c r="I106" s="918"/>
      <c r="J106" s="919"/>
      <c r="K106" s="918"/>
      <c r="L106" s="920"/>
      <c r="M106" s="920"/>
      <c r="N106" s="920"/>
      <c r="O106" s="918"/>
      <c r="P106" s="920"/>
      <c r="Q106" s="920"/>
      <c r="R106" s="920"/>
      <c r="S106" s="918"/>
      <c r="T106" s="920"/>
      <c r="U106" s="920"/>
      <c r="V106" s="920"/>
      <c r="W106" s="918"/>
      <c r="X106" s="920"/>
      <c r="Y106" s="920"/>
      <c r="Z106" s="920"/>
      <c r="AA106" s="918"/>
      <c r="AB106" s="920"/>
      <c r="AC106" s="918"/>
      <c r="AD106" s="920"/>
      <c r="AE106" s="920"/>
      <c r="AF106" s="920"/>
    </row>
    <row r="107" spans="2:32" ht="12.75">
      <c r="B107" s="917"/>
      <c r="C107" s="917"/>
      <c r="D107" s="917"/>
      <c r="E107" s="917"/>
      <c r="F107" s="917"/>
      <c r="G107" s="917"/>
      <c r="H107" s="918"/>
      <c r="I107" s="918"/>
      <c r="J107" s="919"/>
      <c r="K107" s="918"/>
      <c r="L107" s="920"/>
      <c r="M107" s="920"/>
      <c r="N107" s="920"/>
      <c r="O107" s="918"/>
      <c r="P107" s="920"/>
      <c r="Q107" s="920"/>
      <c r="R107" s="920"/>
      <c r="S107" s="918"/>
      <c r="T107" s="920"/>
      <c r="U107" s="920"/>
      <c r="V107" s="920"/>
      <c r="W107" s="918"/>
      <c r="X107" s="920"/>
      <c r="Y107" s="920"/>
      <c r="Z107" s="920"/>
      <c r="AA107" s="918"/>
      <c r="AB107" s="920"/>
      <c r="AC107" s="918"/>
      <c r="AD107" s="920"/>
      <c r="AE107" s="920"/>
      <c r="AF107" s="920"/>
    </row>
    <row r="108" spans="2:32" ht="12.75">
      <c r="B108" s="917"/>
      <c r="C108" s="917"/>
      <c r="D108" s="917"/>
      <c r="E108" s="917"/>
      <c r="F108" s="917"/>
      <c r="G108" s="917"/>
      <c r="H108" s="918"/>
      <c r="I108" s="918"/>
      <c r="J108" s="919"/>
      <c r="K108" s="918"/>
      <c r="L108" s="920"/>
      <c r="M108" s="920"/>
      <c r="N108" s="920"/>
      <c r="O108" s="918"/>
      <c r="P108" s="920"/>
      <c r="Q108" s="920"/>
      <c r="R108" s="920"/>
      <c r="S108" s="918"/>
      <c r="T108" s="920"/>
      <c r="U108" s="920"/>
      <c r="V108" s="920"/>
      <c r="W108" s="918"/>
      <c r="X108" s="920"/>
      <c r="Y108" s="920"/>
      <c r="Z108" s="920"/>
      <c r="AA108" s="918"/>
      <c r="AB108" s="920"/>
      <c r="AC108" s="918"/>
      <c r="AD108" s="920"/>
      <c r="AE108" s="920"/>
      <c r="AF108" s="920"/>
    </row>
    <row r="109" spans="2:32" ht="12.75">
      <c r="B109" s="917"/>
      <c r="C109" s="917"/>
      <c r="D109" s="917"/>
      <c r="E109" s="917"/>
      <c r="F109" s="917"/>
      <c r="G109" s="917"/>
      <c r="H109" s="918"/>
      <c r="I109" s="918"/>
      <c r="J109" s="919"/>
      <c r="K109" s="918"/>
      <c r="L109" s="920"/>
      <c r="M109" s="920"/>
      <c r="N109" s="920"/>
      <c r="O109" s="918"/>
      <c r="P109" s="920"/>
      <c r="Q109" s="920"/>
      <c r="R109" s="920"/>
      <c r="S109" s="918"/>
      <c r="T109" s="920"/>
      <c r="U109" s="920"/>
      <c r="V109" s="920"/>
      <c r="W109" s="918"/>
      <c r="X109" s="920"/>
      <c r="Y109" s="920"/>
      <c r="Z109" s="920"/>
      <c r="AA109" s="918"/>
      <c r="AB109" s="920"/>
      <c r="AC109" s="918"/>
      <c r="AD109" s="920"/>
      <c r="AE109" s="920"/>
      <c r="AF109" s="920"/>
    </row>
    <row r="110" spans="2:32" ht="12.75">
      <c r="B110" s="917"/>
      <c r="C110" s="917"/>
      <c r="D110" s="917"/>
      <c r="E110" s="917"/>
      <c r="F110" s="917"/>
      <c r="G110" s="917"/>
      <c r="H110" s="918"/>
      <c r="I110" s="918"/>
      <c r="J110" s="919"/>
      <c r="K110" s="918"/>
      <c r="L110" s="920"/>
      <c r="M110" s="920"/>
      <c r="N110" s="920"/>
      <c r="O110" s="918"/>
      <c r="P110" s="920"/>
      <c r="Q110" s="920"/>
      <c r="R110" s="920"/>
      <c r="S110" s="918"/>
      <c r="T110" s="920"/>
      <c r="U110" s="920"/>
      <c r="V110" s="920"/>
      <c r="W110" s="918"/>
      <c r="X110" s="920"/>
      <c r="Y110" s="920"/>
      <c r="Z110" s="920"/>
      <c r="AA110" s="918"/>
      <c r="AB110" s="920"/>
      <c r="AC110" s="918"/>
      <c r="AD110" s="920"/>
      <c r="AE110" s="920"/>
      <c r="AF110" s="920"/>
    </row>
    <row r="111" spans="2:32" ht="12.75">
      <c r="B111" s="917"/>
      <c r="C111" s="917"/>
      <c r="D111" s="917"/>
      <c r="E111" s="917"/>
      <c r="F111" s="917"/>
      <c r="G111" s="917"/>
      <c r="H111" s="918"/>
      <c r="I111" s="918"/>
      <c r="J111" s="919"/>
      <c r="K111" s="918"/>
      <c r="L111" s="920"/>
      <c r="M111" s="920"/>
      <c r="N111" s="920"/>
      <c r="O111" s="918"/>
      <c r="P111" s="920"/>
      <c r="Q111" s="920"/>
      <c r="R111" s="920"/>
      <c r="S111" s="918"/>
      <c r="T111" s="920"/>
      <c r="U111" s="920"/>
      <c r="V111" s="920"/>
      <c r="W111" s="918"/>
      <c r="X111" s="920"/>
      <c r="Y111" s="920"/>
      <c r="Z111" s="920"/>
      <c r="AA111" s="918"/>
      <c r="AB111" s="920"/>
      <c r="AC111" s="918"/>
      <c r="AD111" s="920"/>
      <c r="AE111" s="920"/>
      <c r="AF111" s="920"/>
    </row>
    <row r="112" spans="2:32" ht="12.75">
      <c r="B112" s="917"/>
      <c r="C112" s="917"/>
      <c r="D112" s="917"/>
      <c r="E112" s="917"/>
      <c r="F112" s="917"/>
      <c r="G112" s="917"/>
      <c r="H112" s="918"/>
      <c r="I112" s="918"/>
      <c r="J112" s="919"/>
      <c r="K112" s="918"/>
      <c r="L112" s="920"/>
      <c r="M112" s="920"/>
      <c r="N112" s="920"/>
      <c r="O112" s="918"/>
      <c r="P112" s="920"/>
      <c r="Q112" s="920"/>
      <c r="R112" s="920"/>
      <c r="S112" s="918"/>
      <c r="T112" s="920"/>
      <c r="U112" s="920"/>
      <c r="V112" s="920"/>
      <c r="W112" s="918"/>
      <c r="X112" s="920"/>
      <c r="Y112" s="920"/>
      <c r="Z112" s="920"/>
      <c r="AA112" s="918"/>
      <c r="AB112" s="920"/>
      <c r="AC112" s="918"/>
      <c r="AD112" s="920"/>
      <c r="AE112" s="920"/>
      <c r="AF112" s="920"/>
    </row>
    <row r="113" spans="2:32" ht="12.75">
      <c r="B113" s="917"/>
      <c r="C113" s="917"/>
      <c r="D113" s="917"/>
      <c r="E113" s="917"/>
      <c r="F113" s="917"/>
      <c r="G113" s="917"/>
      <c r="H113" s="918"/>
      <c r="I113" s="918"/>
      <c r="J113" s="919"/>
      <c r="K113" s="918"/>
      <c r="L113" s="920"/>
      <c r="M113" s="920"/>
      <c r="N113" s="920"/>
      <c r="O113" s="918"/>
      <c r="P113" s="920"/>
      <c r="Q113" s="920"/>
      <c r="R113" s="920"/>
      <c r="S113" s="918"/>
      <c r="T113" s="920"/>
      <c r="U113" s="920"/>
      <c r="V113" s="920"/>
      <c r="W113" s="918"/>
      <c r="X113" s="920"/>
      <c r="Y113" s="920"/>
      <c r="Z113" s="920"/>
      <c r="AA113" s="918"/>
      <c r="AB113" s="920"/>
      <c r="AC113" s="918"/>
      <c r="AD113" s="920"/>
      <c r="AE113" s="920"/>
      <c r="AF113" s="920"/>
    </row>
    <row r="114" spans="2:32" ht="12.75">
      <c r="B114" s="917"/>
      <c r="C114" s="917"/>
      <c r="D114" s="917"/>
      <c r="E114" s="917"/>
      <c r="F114" s="917"/>
      <c r="G114" s="917"/>
      <c r="H114" s="918"/>
      <c r="I114" s="918"/>
      <c r="J114" s="919"/>
      <c r="K114" s="918"/>
      <c r="L114" s="920"/>
      <c r="M114" s="920"/>
      <c r="N114" s="920"/>
      <c r="O114" s="918"/>
      <c r="P114" s="920"/>
      <c r="Q114" s="920"/>
      <c r="R114" s="920"/>
      <c r="S114" s="918"/>
      <c r="T114" s="920"/>
      <c r="U114" s="920"/>
      <c r="V114" s="920"/>
      <c r="W114" s="918"/>
      <c r="X114" s="920"/>
      <c r="Y114" s="920"/>
      <c r="Z114" s="920"/>
      <c r="AA114" s="918"/>
      <c r="AB114" s="920"/>
      <c r="AC114" s="918"/>
      <c r="AD114" s="920"/>
      <c r="AE114" s="920"/>
      <c r="AF114" s="920"/>
    </row>
    <row r="115" spans="2:32" ht="12.75">
      <c r="B115" s="917"/>
      <c r="C115" s="917"/>
      <c r="D115" s="917"/>
      <c r="E115" s="917"/>
      <c r="F115" s="917"/>
      <c r="G115" s="917"/>
      <c r="H115" s="918"/>
      <c r="I115" s="918"/>
      <c r="J115" s="919"/>
      <c r="K115" s="918"/>
      <c r="L115" s="920"/>
      <c r="M115" s="920"/>
      <c r="N115" s="920"/>
      <c r="O115" s="918"/>
      <c r="P115" s="920"/>
      <c r="Q115" s="920"/>
      <c r="R115" s="920"/>
      <c r="S115" s="918"/>
      <c r="T115" s="920"/>
      <c r="U115" s="920"/>
      <c r="V115" s="920"/>
      <c r="W115" s="918"/>
      <c r="X115" s="920"/>
      <c r="Y115" s="920"/>
      <c r="Z115" s="920"/>
      <c r="AA115" s="918"/>
      <c r="AB115" s="920"/>
      <c r="AC115" s="918"/>
      <c r="AD115" s="920"/>
      <c r="AE115" s="920"/>
      <c r="AF115" s="920"/>
    </row>
    <row r="116" spans="2:32" ht="12.75">
      <c r="B116" s="917"/>
      <c r="C116" s="917"/>
      <c r="D116" s="917"/>
      <c r="E116" s="917"/>
      <c r="F116" s="917"/>
      <c r="G116" s="917"/>
      <c r="H116" s="918"/>
      <c r="I116" s="918"/>
      <c r="J116" s="919"/>
      <c r="K116" s="918"/>
      <c r="L116" s="920"/>
      <c r="M116" s="920"/>
      <c r="N116" s="920"/>
      <c r="O116" s="918"/>
      <c r="P116" s="920"/>
      <c r="Q116" s="920"/>
      <c r="R116" s="920"/>
      <c r="S116" s="918"/>
      <c r="T116" s="920"/>
      <c r="U116" s="920"/>
      <c r="V116" s="920"/>
      <c r="W116" s="918"/>
      <c r="X116" s="920"/>
      <c r="Y116" s="920"/>
      <c r="Z116" s="920"/>
      <c r="AA116" s="918"/>
      <c r="AB116" s="920"/>
      <c r="AC116" s="918"/>
      <c r="AD116" s="920"/>
      <c r="AE116" s="920"/>
      <c r="AF116" s="920"/>
    </row>
    <row r="117" spans="2:32" ht="12.75">
      <c r="B117" s="917"/>
      <c r="C117" s="917"/>
      <c r="D117" s="917"/>
      <c r="E117" s="917"/>
      <c r="F117" s="917"/>
      <c r="G117" s="917"/>
      <c r="H117" s="918"/>
      <c r="I117" s="918"/>
      <c r="J117" s="919"/>
      <c r="K117" s="918"/>
      <c r="L117" s="920"/>
      <c r="M117" s="920"/>
      <c r="N117" s="920"/>
      <c r="O117" s="918"/>
      <c r="P117" s="920"/>
      <c r="Q117" s="920"/>
      <c r="R117" s="920"/>
      <c r="S117" s="918"/>
      <c r="T117" s="920"/>
      <c r="U117" s="920"/>
      <c r="V117" s="920"/>
      <c r="W117" s="918"/>
      <c r="X117" s="920"/>
      <c r="Y117" s="920"/>
      <c r="Z117" s="920"/>
      <c r="AA117" s="918"/>
      <c r="AB117" s="920"/>
      <c r="AC117" s="918"/>
      <c r="AD117" s="920"/>
      <c r="AE117" s="920"/>
      <c r="AF117" s="920"/>
    </row>
    <row r="118" spans="2:32" ht="12.75">
      <c r="B118" s="917"/>
      <c r="C118" s="917"/>
      <c r="D118" s="917"/>
      <c r="E118" s="917"/>
      <c r="F118" s="917"/>
      <c r="G118" s="917"/>
      <c r="H118" s="918"/>
      <c r="I118" s="918"/>
      <c r="J118" s="919"/>
      <c r="K118" s="918"/>
      <c r="L118" s="920"/>
      <c r="M118" s="920"/>
      <c r="N118" s="920"/>
      <c r="O118" s="918"/>
      <c r="P118" s="920"/>
      <c r="Q118" s="920"/>
      <c r="R118" s="920"/>
      <c r="S118" s="918"/>
      <c r="T118" s="920"/>
      <c r="U118" s="920"/>
      <c r="V118" s="920"/>
      <c r="W118" s="918"/>
      <c r="X118" s="920"/>
      <c r="Y118" s="920"/>
      <c r="Z118" s="920"/>
      <c r="AA118" s="918"/>
      <c r="AB118" s="920"/>
      <c r="AC118" s="918"/>
      <c r="AD118" s="920"/>
      <c r="AE118" s="920"/>
      <c r="AF118" s="920"/>
    </row>
    <row r="119" spans="2:32" ht="12.75">
      <c r="B119" s="917"/>
      <c r="C119" s="917"/>
      <c r="D119" s="917"/>
      <c r="E119" s="917"/>
      <c r="F119" s="917"/>
      <c r="G119" s="917"/>
      <c r="H119" s="918"/>
      <c r="I119" s="918"/>
      <c r="J119" s="919"/>
      <c r="K119" s="918"/>
      <c r="L119" s="920"/>
      <c r="M119" s="920"/>
      <c r="N119" s="920"/>
      <c r="O119" s="918"/>
      <c r="P119" s="920"/>
      <c r="Q119" s="920"/>
      <c r="R119" s="920"/>
      <c r="S119" s="918"/>
      <c r="T119" s="920"/>
      <c r="U119" s="920"/>
      <c r="V119" s="920"/>
      <c r="W119" s="918"/>
      <c r="X119" s="920"/>
      <c r="Y119" s="920"/>
      <c r="Z119" s="920"/>
      <c r="AA119" s="918"/>
      <c r="AB119" s="920"/>
      <c r="AC119" s="918"/>
      <c r="AD119" s="920"/>
      <c r="AE119" s="920"/>
      <c r="AF119" s="920"/>
    </row>
    <row r="120" spans="2:32" ht="12.75">
      <c r="B120" s="917"/>
      <c r="C120" s="917"/>
      <c r="D120" s="917"/>
      <c r="E120" s="917"/>
      <c r="F120" s="917"/>
      <c r="G120" s="917"/>
      <c r="H120" s="918"/>
      <c r="I120" s="918"/>
      <c r="J120" s="919"/>
      <c r="K120" s="918"/>
      <c r="L120" s="920"/>
      <c r="M120" s="920"/>
      <c r="N120" s="920"/>
      <c r="O120" s="918"/>
      <c r="P120" s="920"/>
      <c r="Q120" s="920"/>
      <c r="R120" s="920"/>
      <c r="S120" s="918"/>
      <c r="T120" s="920"/>
      <c r="U120" s="920"/>
      <c r="V120" s="920"/>
      <c r="W120" s="918"/>
      <c r="X120" s="920"/>
      <c r="Y120" s="920"/>
      <c r="Z120" s="920"/>
      <c r="AA120" s="918"/>
      <c r="AB120" s="920"/>
      <c r="AC120" s="918"/>
      <c r="AD120" s="920"/>
      <c r="AE120" s="920"/>
      <c r="AF120" s="920"/>
    </row>
    <row r="121" spans="2:32" ht="12.75">
      <c r="B121" s="917"/>
      <c r="C121" s="917"/>
      <c r="D121" s="917"/>
      <c r="E121" s="917"/>
      <c r="F121" s="917"/>
      <c r="G121" s="917"/>
      <c r="H121" s="918"/>
      <c r="I121" s="918"/>
      <c r="J121" s="919"/>
      <c r="K121" s="918"/>
      <c r="L121" s="920"/>
      <c r="M121" s="920"/>
      <c r="N121" s="920"/>
      <c r="O121" s="918"/>
      <c r="P121" s="920"/>
      <c r="Q121" s="920"/>
      <c r="R121" s="920"/>
      <c r="S121" s="918"/>
      <c r="T121" s="920"/>
      <c r="U121" s="920"/>
      <c r="V121" s="920"/>
      <c r="W121" s="918"/>
      <c r="X121" s="920"/>
      <c r="Y121" s="920"/>
      <c r="Z121" s="920"/>
      <c r="AA121" s="918"/>
      <c r="AB121" s="920"/>
      <c r="AC121" s="918"/>
      <c r="AD121" s="920"/>
      <c r="AE121" s="920"/>
      <c r="AF121" s="920"/>
    </row>
    <row r="122" spans="2:32" ht="12.75">
      <c r="B122" s="917"/>
      <c r="C122" s="917"/>
      <c r="D122" s="917"/>
      <c r="E122" s="917"/>
      <c r="F122" s="917"/>
      <c r="G122" s="917"/>
      <c r="H122" s="918"/>
      <c r="I122" s="918"/>
      <c r="J122" s="919"/>
      <c r="K122" s="918"/>
      <c r="L122" s="920"/>
      <c r="M122" s="920"/>
      <c r="N122" s="920"/>
      <c r="O122" s="918"/>
      <c r="P122" s="920"/>
      <c r="Q122" s="920"/>
      <c r="R122" s="920"/>
      <c r="S122" s="918"/>
      <c r="T122" s="920"/>
      <c r="U122" s="920"/>
      <c r="V122" s="920"/>
      <c r="W122" s="918"/>
      <c r="X122" s="920"/>
      <c r="Y122" s="920"/>
      <c r="Z122" s="920"/>
      <c r="AA122" s="918"/>
      <c r="AB122" s="920"/>
      <c r="AC122" s="918"/>
      <c r="AD122" s="920"/>
      <c r="AE122" s="920"/>
      <c r="AF122" s="920"/>
    </row>
    <row r="123" spans="2:32" ht="12.75">
      <c r="B123" s="917"/>
      <c r="C123" s="917"/>
      <c r="D123" s="917"/>
      <c r="E123" s="917"/>
      <c r="F123" s="917"/>
      <c r="G123" s="917"/>
      <c r="H123" s="918"/>
      <c r="I123" s="918"/>
      <c r="J123" s="919"/>
      <c r="K123" s="918"/>
      <c r="L123" s="920"/>
      <c r="M123" s="920"/>
      <c r="N123" s="920"/>
      <c r="O123" s="918"/>
      <c r="P123" s="920"/>
      <c r="Q123" s="920"/>
      <c r="R123" s="920"/>
      <c r="S123" s="918"/>
      <c r="T123" s="920"/>
      <c r="U123" s="920"/>
      <c r="V123" s="920"/>
      <c r="W123" s="918"/>
      <c r="X123" s="920"/>
      <c r="Y123" s="920"/>
      <c r="Z123" s="920"/>
      <c r="AA123" s="918"/>
      <c r="AB123" s="920"/>
      <c r="AC123" s="918"/>
      <c r="AD123" s="920"/>
      <c r="AE123" s="920"/>
      <c r="AF123" s="920"/>
    </row>
    <row r="124" spans="2:32" ht="12.75">
      <c r="B124" s="917"/>
      <c r="C124" s="917"/>
      <c r="D124" s="917"/>
      <c r="E124" s="917"/>
      <c r="F124" s="917"/>
      <c r="G124" s="917"/>
      <c r="H124" s="918"/>
      <c r="I124" s="918"/>
      <c r="J124" s="919"/>
      <c r="K124" s="918"/>
      <c r="L124" s="920"/>
      <c r="M124" s="920"/>
      <c r="N124" s="920"/>
      <c r="O124" s="918"/>
      <c r="P124" s="920"/>
      <c r="Q124" s="920"/>
      <c r="R124" s="920"/>
      <c r="S124" s="918"/>
      <c r="T124" s="920"/>
      <c r="U124" s="920"/>
      <c r="V124" s="920"/>
      <c r="W124" s="918"/>
      <c r="X124" s="920"/>
      <c r="Y124" s="920"/>
      <c r="Z124" s="920"/>
      <c r="AA124" s="918"/>
      <c r="AB124" s="920"/>
      <c r="AC124" s="918"/>
      <c r="AD124" s="920"/>
      <c r="AE124" s="920"/>
      <c r="AF124" s="920"/>
    </row>
    <row r="125" spans="2:32" ht="12.75">
      <c r="B125" s="917"/>
      <c r="C125" s="917"/>
      <c r="D125" s="917"/>
      <c r="E125" s="917"/>
      <c r="F125" s="917"/>
      <c r="G125" s="917"/>
      <c r="H125" s="918"/>
      <c r="I125" s="918"/>
      <c r="J125" s="919"/>
      <c r="K125" s="918"/>
      <c r="L125" s="920"/>
      <c r="M125" s="920"/>
      <c r="N125" s="920"/>
      <c r="O125" s="918"/>
      <c r="P125" s="920"/>
      <c r="Q125" s="920"/>
      <c r="R125" s="920"/>
      <c r="S125" s="918"/>
      <c r="T125" s="920"/>
      <c r="U125" s="920"/>
      <c r="V125" s="920"/>
      <c r="W125" s="918"/>
      <c r="X125" s="920"/>
      <c r="Y125" s="920"/>
      <c r="Z125" s="920"/>
      <c r="AA125" s="918"/>
      <c r="AB125" s="920"/>
      <c r="AC125" s="918"/>
      <c r="AD125" s="920"/>
      <c r="AE125" s="920"/>
      <c r="AF125" s="920"/>
    </row>
    <row r="126" spans="2:32" ht="12.75">
      <c r="B126" s="917"/>
      <c r="C126" s="917"/>
      <c r="D126" s="917"/>
      <c r="E126" s="917"/>
      <c r="F126" s="917"/>
      <c r="G126" s="917"/>
      <c r="H126" s="918"/>
      <c r="I126" s="918"/>
      <c r="J126" s="919"/>
      <c r="K126" s="918"/>
      <c r="L126" s="920"/>
      <c r="M126" s="920"/>
      <c r="N126" s="920"/>
      <c r="O126" s="918"/>
      <c r="P126" s="920"/>
      <c r="Q126" s="920"/>
      <c r="R126" s="920"/>
      <c r="S126" s="918"/>
      <c r="T126" s="920"/>
      <c r="U126" s="920"/>
      <c r="V126" s="920"/>
      <c r="W126" s="918"/>
      <c r="X126" s="920"/>
      <c r="Y126" s="920"/>
      <c r="Z126" s="920"/>
      <c r="AA126" s="918"/>
      <c r="AB126" s="920"/>
      <c r="AC126" s="918"/>
      <c r="AD126" s="920"/>
      <c r="AE126" s="920"/>
      <c r="AF126" s="920"/>
    </row>
    <row r="127" spans="2:32" ht="12.75">
      <c r="B127" s="917"/>
      <c r="C127" s="917"/>
      <c r="D127" s="917"/>
      <c r="E127" s="917"/>
      <c r="F127" s="917"/>
      <c r="G127" s="917"/>
      <c r="H127" s="918"/>
      <c r="I127" s="918"/>
      <c r="J127" s="919"/>
      <c r="K127" s="918"/>
      <c r="L127" s="920"/>
      <c r="M127" s="920"/>
      <c r="N127" s="920"/>
      <c r="O127" s="918"/>
      <c r="P127" s="920"/>
      <c r="Q127" s="920"/>
      <c r="R127" s="920"/>
      <c r="S127" s="918"/>
      <c r="T127" s="920"/>
      <c r="U127" s="920"/>
      <c r="V127" s="920"/>
      <c r="W127" s="918"/>
      <c r="X127" s="920"/>
      <c r="Y127" s="920"/>
      <c r="Z127" s="920"/>
      <c r="AA127" s="918"/>
      <c r="AB127" s="920"/>
      <c r="AC127" s="918"/>
      <c r="AD127" s="920"/>
      <c r="AE127" s="920"/>
      <c r="AF127" s="920"/>
    </row>
    <row r="128" spans="2:32" ht="12.75">
      <c r="B128" s="917"/>
      <c r="C128" s="917"/>
      <c r="D128" s="917"/>
      <c r="E128" s="917"/>
      <c r="F128" s="917"/>
      <c r="G128" s="917"/>
      <c r="H128" s="918"/>
      <c r="I128" s="918"/>
      <c r="J128" s="919"/>
      <c r="K128" s="918"/>
      <c r="L128" s="920"/>
      <c r="M128" s="920"/>
      <c r="N128" s="920"/>
      <c r="O128" s="918"/>
      <c r="P128" s="920"/>
      <c r="Q128" s="920"/>
      <c r="R128" s="920"/>
      <c r="S128" s="918"/>
      <c r="T128" s="920"/>
      <c r="U128" s="920"/>
      <c r="V128" s="920"/>
      <c r="W128" s="918"/>
      <c r="X128" s="920"/>
      <c r="Y128" s="920"/>
      <c r="Z128" s="920"/>
      <c r="AA128" s="918"/>
      <c r="AB128" s="920"/>
      <c r="AC128" s="918"/>
      <c r="AD128" s="920"/>
      <c r="AE128" s="920"/>
      <c r="AF128" s="920"/>
    </row>
    <row r="129" spans="2:32" ht="12.75">
      <c r="B129" s="917"/>
      <c r="C129" s="917"/>
      <c r="D129" s="917"/>
      <c r="E129" s="917"/>
      <c r="F129" s="917"/>
      <c r="G129" s="917"/>
      <c r="H129" s="918"/>
      <c r="I129" s="918"/>
      <c r="J129" s="919"/>
      <c r="K129" s="918"/>
      <c r="L129" s="920"/>
      <c r="M129" s="920"/>
      <c r="N129" s="920"/>
      <c r="O129" s="918"/>
      <c r="P129" s="920"/>
      <c r="Q129" s="920"/>
      <c r="R129" s="920"/>
      <c r="S129" s="918"/>
      <c r="T129" s="920"/>
      <c r="U129" s="920"/>
      <c r="V129" s="920"/>
      <c r="W129" s="918"/>
      <c r="X129" s="920"/>
      <c r="Y129" s="920"/>
      <c r="Z129" s="920"/>
      <c r="AA129" s="918"/>
      <c r="AB129" s="920"/>
      <c r="AC129" s="918"/>
      <c r="AD129" s="920"/>
      <c r="AE129" s="920"/>
      <c r="AF129" s="920"/>
    </row>
    <row r="130" spans="2:32" ht="12.75">
      <c r="B130" s="917"/>
      <c r="C130" s="917"/>
      <c r="D130" s="917"/>
      <c r="E130" s="917"/>
      <c r="F130" s="917"/>
      <c r="G130" s="917"/>
      <c r="H130" s="918"/>
      <c r="I130" s="918"/>
      <c r="J130" s="919"/>
      <c r="K130" s="918"/>
      <c r="L130" s="920"/>
      <c r="M130" s="920"/>
      <c r="N130" s="920"/>
      <c r="O130" s="918"/>
      <c r="P130" s="920"/>
      <c r="Q130" s="920"/>
      <c r="R130" s="920"/>
      <c r="S130" s="918"/>
      <c r="T130" s="920"/>
      <c r="U130" s="920"/>
      <c r="V130" s="920"/>
      <c r="W130" s="918"/>
      <c r="X130" s="920"/>
      <c r="Y130" s="920"/>
      <c r="Z130" s="920"/>
      <c r="AA130" s="918"/>
      <c r="AB130" s="920"/>
      <c r="AC130" s="918"/>
      <c r="AD130" s="920"/>
      <c r="AE130" s="920"/>
      <c r="AF130" s="920"/>
    </row>
    <row r="131" spans="2:32" ht="12.75">
      <c r="B131" s="917"/>
      <c r="C131" s="917"/>
      <c r="D131" s="917"/>
      <c r="E131" s="917"/>
      <c r="F131" s="917"/>
      <c r="G131" s="917"/>
      <c r="H131" s="918"/>
      <c r="I131" s="918"/>
      <c r="J131" s="919"/>
      <c r="K131" s="918"/>
      <c r="L131" s="920"/>
      <c r="M131" s="920"/>
      <c r="N131" s="920"/>
      <c r="O131" s="918"/>
      <c r="P131" s="920"/>
      <c r="Q131" s="920"/>
      <c r="R131" s="920"/>
      <c r="S131" s="918"/>
      <c r="T131" s="920"/>
      <c r="U131" s="920"/>
      <c r="V131" s="920"/>
      <c r="W131" s="918"/>
      <c r="X131" s="920"/>
      <c r="Y131" s="920"/>
      <c r="Z131" s="920"/>
      <c r="AA131" s="918"/>
      <c r="AB131" s="920"/>
      <c r="AC131" s="918"/>
      <c r="AD131" s="920"/>
      <c r="AE131" s="920"/>
      <c r="AF131" s="920"/>
    </row>
    <row r="132" spans="2:32" ht="12.75">
      <c r="B132" s="917"/>
      <c r="C132" s="917"/>
      <c r="D132" s="917"/>
      <c r="E132" s="917"/>
      <c r="F132" s="917"/>
      <c r="G132" s="917"/>
      <c r="H132" s="918"/>
      <c r="I132" s="918"/>
      <c r="J132" s="919"/>
      <c r="K132" s="918"/>
      <c r="L132" s="920"/>
      <c r="M132" s="920"/>
      <c r="N132" s="920"/>
      <c r="O132" s="918"/>
      <c r="P132" s="920"/>
      <c r="Q132" s="920"/>
      <c r="R132" s="920"/>
      <c r="S132" s="918"/>
      <c r="T132" s="920"/>
      <c r="U132" s="920"/>
      <c r="V132" s="920"/>
      <c r="W132" s="918"/>
      <c r="X132" s="920"/>
      <c r="Y132" s="920"/>
      <c r="Z132" s="920"/>
      <c r="AA132" s="918"/>
      <c r="AB132" s="920"/>
      <c r="AC132" s="918"/>
      <c r="AD132" s="920"/>
      <c r="AE132" s="920"/>
      <c r="AF132" s="920"/>
    </row>
    <row r="133" spans="2:32" ht="12.75">
      <c r="B133" s="917"/>
      <c r="C133" s="917"/>
      <c r="D133" s="917"/>
      <c r="E133" s="917"/>
      <c r="F133" s="917"/>
      <c r="G133" s="917"/>
      <c r="H133" s="918"/>
      <c r="I133" s="918"/>
      <c r="J133" s="919"/>
      <c r="K133" s="918"/>
      <c r="L133" s="920"/>
      <c r="M133" s="920"/>
      <c r="N133" s="920"/>
      <c r="O133" s="918"/>
      <c r="P133" s="920"/>
      <c r="Q133" s="920"/>
      <c r="R133" s="920"/>
      <c r="S133" s="918"/>
      <c r="T133" s="920"/>
      <c r="U133" s="920"/>
      <c r="V133" s="920"/>
      <c r="W133" s="918"/>
      <c r="X133" s="920"/>
      <c r="Y133" s="920"/>
      <c r="Z133" s="920"/>
      <c r="AA133" s="918"/>
      <c r="AB133" s="920"/>
      <c r="AC133" s="918"/>
      <c r="AD133" s="920"/>
      <c r="AE133" s="920"/>
      <c r="AF133" s="920"/>
    </row>
    <row r="134" spans="2:32" ht="12.75">
      <c r="B134" s="917"/>
      <c r="C134" s="917"/>
      <c r="D134" s="917"/>
      <c r="E134" s="917"/>
      <c r="F134" s="917"/>
      <c r="G134" s="917"/>
      <c r="H134" s="918"/>
      <c r="I134" s="918"/>
      <c r="J134" s="919"/>
      <c r="K134" s="918"/>
      <c r="L134" s="920"/>
      <c r="M134" s="920"/>
      <c r="N134" s="920"/>
      <c r="O134" s="918"/>
      <c r="P134" s="920"/>
      <c r="Q134" s="920"/>
      <c r="R134" s="920"/>
      <c r="S134" s="918"/>
      <c r="T134" s="920"/>
      <c r="U134" s="920"/>
      <c r="V134" s="920"/>
      <c r="W134" s="918"/>
      <c r="X134" s="920"/>
      <c r="Y134" s="920"/>
      <c r="Z134" s="920"/>
      <c r="AA134" s="918"/>
      <c r="AB134" s="920"/>
      <c r="AC134" s="918"/>
      <c r="AD134" s="920"/>
      <c r="AE134" s="920"/>
      <c r="AF134" s="920"/>
    </row>
    <row r="135" spans="2:32" ht="12.75">
      <c r="B135" s="917"/>
      <c r="C135" s="917"/>
      <c r="D135" s="917"/>
      <c r="E135" s="917"/>
      <c r="F135" s="917"/>
      <c r="G135" s="917"/>
      <c r="H135" s="918"/>
      <c r="I135" s="918"/>
      <c r="J135" s="919"/>
      <c r="K135" s="918"/>
      <c r="L135" s="920"/>
      <c r="M135" s="920"/>
      <c r="N135" s="920"/>
      <c r="O135" s="918"/>
      <c r="P135" s="920"/>
      <c r="Q135" s="920"/>
      <c r="R135" s="920"/>
      <c r="S135" s="918"/>
      <c r="T135" s="920"/>
      <c r="U135" s="920"/>
      <c r="V135" s="920"/>
      <c r="W135" s="918"/>
      <c r="X135" s="920"/>
      <c r="Y135" s="920"/>
      <c r="Z135" s="920"/>
      <c r="AA135" s="918"/>
      <c r="AB135" s="920"/>
      <c r="AC135" s="918"/>
      <c r="AD135" s="920"/>
      <c r="AE135" s="920"/>
      <c r="AF135" s="920"/>
    </row>
    <row r="136" spans="2:32" ht="12.75">
      <c r="B136" s="917"/>
      <c r="C136" s="917"/>
      <c r="D136" s="917"/>
      <c r="E136" s="917"/>
      <c r="F136" s="917"/>
      <c r="G136" s="917"/>
      <c r="H136" s="918"/>
      <c r="I136" s="918"/>
      <c r="J136" s="919"/>
      <c r="K136" s="918"/>
      <c r="L136" s="920"/>
      <c r="M136" s="920"/>
      <c r="N136" s="920"/>
      <c r="O136" s="918"/>
      <c r="P136" s="920"/>
      <c r="Q136" s="920"/>
      <c r="R136" s="920"/>
      <c r="S136" s="918"/>
      <c r="T136" s="920"/>
      <c r="U136" s="920"/>
      <c r="V136" s="920"/>
      <c r="W136" s="918"/>
      <c r="X136" s="920"/>
      <c r="Y136" s="920"/>
      <c r="Z136" s="920"/>
      <c r="AA136" s="918"/>
      <c r="AB136" s="920"/>
      <c r="AC136" s="918"/>
      <c r="AD136" s="920"/>
      <c r="AE136" s="920"/>
      <c r="AF136" s="920"/>
    </row>
    <row r="137" spans="2:32" ht="12.75">
      <c r="B137" s="917"/>
      <c r="C137" s="917"/>
      <c r="D137" s="917"/>
      <c r="E137" s="917"/>
      <c r="F137" s="917"/>
      <c r="G137" s="917"/>
      <c r="H137" s="918"/>
      <c r="I137" s="918"/>
      <c r="J137" s="919"/>
      <c r="K137" s="918"/>
      <c r="L137" s="920"/>
      <c r="M137" s="920"/>
      <c r="N137" s="920"/>
      <c r="O137" s="918"/>
      <c r="P137" s="920"/>
      <c r="Q137" s="920"/>
      <c r="R137" s="920"/>
      <c r="S137" s="918"/>
      <c r="T137" s="920"/>
      <c r="U137" s="920"/>
      <c r="V137" s="920"/>
      <c r="W137" s="918"/>
      <c r="X137" s="920"/>
      <c r="Y137" s="920"/>
      <c r="Z137" s="920"/>
      <c r="AA137" s="918"/>
      <c r="AB137" s="920"/>
      <c r="AC137" s="918"/>
      <c r="AD137" s="920"/>
      <c r="AE137" s="920"/>
      <c r="AF137" s="920"/>
    </row>
    <row r="138" spans="2:32" ht="12.75">
      <c r="B138" s="917"/>
      <c r="C138" s="917"/>
      <c r="D138" s="917"/>
      <c r="E138" s="917"/>
      <c r="F138" s="917"/>
      <c r="G138" s="917"/>
      <c r="H138" s="918"/>
      <c r="I138" s="918"/>
      <c r="J138" s="919"/>
      <c r="K138" s="918"/>
      <c r="L138" s="920"/>
      <c r="M138" s="920"/>
      <c r="N138" s="920"/>
      <c r="O138" s="918"/>
      <c r="P138" s="920"/>
      <c r="Q138" s="920"/>
      <c r="R138" s="920"/>
      <c r="S138" s="918"/>
      <c r="T138" s="920"/>
      <c r="U138" s="920"/>
      <c r="V138" s="920"/>
      <c r="W138" s="918"/>
      <c r="X138" s="920"/>
      <c r="Y138" s="920"/>
      <c r="Z138" s="920"/>
      <c r="AA138" s="918"/>
      <c r="AB138" s="920"/>
      <c r="AC138" s="918"/>
      <c r="AD138" s="920"/>
      <c r="AE138" s="920"/>
      <c r="AF138" s="920"/>
    </row>
    <row r="139" spans="2:32" ht="12.75">
      <c r="B139" s="917"/>
      <c r="C139" s="917"/>
      <c r="D139" s="917"/>
      <c r="E139" s="917"/>
      <c r="F139" s="917"/>
      <c r="G139" s="917"/>
      <c r="H139" s="918"/>
      <c r="I139" s="918"/>
      <c r="J139" s="919"/>
      <c r="K139" s="918"/>
      <c r="L139" s="920"/>
      <c r="M139" s="920"/>
      <c r="N139" s="920"/>
      <c r="O139" s="918"/>
      <c r="P139" s="920"/>
      <c r="Q139" s="920"/>
      <c r="R139" s="920"/>
      <c r="S139" s="918"/>
      <c r="T139" s="920"/>
      <c r="U139" s="920"/>
      <c r="V139" s="920"/>
      <c r="W139" s="918"/>
      <c r="X139" s="920"/>
      <c r="Y139" s="920"/>
      <c r="Z139" s="920"/>
      <c r="AA139" s="918"/>
      <c r="AB139" s="920"/>
      <c r="AC139" s="918"/>
      <c r="AD139" s="920"/>
      <c r="AE139" s="920"/>
      <c r="AF139" s="920"/>
    </row>
    <row r="140" spans="2:32" ht="12.75">
      <c r="B140" s="917"/>
      <c r="C140" s="917"/>
      <c r="D140" s="917"/>
      <c r="E140" s="917"/>
      <c r="F140" s="917"/>
      <c r="G140" s="917"/>
      <c r="H140" s="918"/>
      <c r="I140" s="918"/>
      <c r="J140" s="919"/>
      <c r="K140" s="918"/>
      <c r="L140" s="920"/>
      <c r="M140" s="920"/>
      <c r="N140" s="920"/>
      <c r="O140" s="918"/>
      <c r="P140" s="920"/>
      <c r="Q140" s="920"/>
      <c r="R140" s="920"/>
      <c r="S140" s="918"/>
      <c r="T140" s="920"/>
      <c r="U140" s="920"/>
      <c r="V140" s="920"/>
      <c r="W140" s="918"/>
      <c r="X140" s="920"/>
      <c r="Y140" s="920"/>
      <c r="Z140" s="920"/>
      <c r="AA140" s="918"/>
      <c r="AB140" s="920"/>
      <c r="AC140" s="918"/>
      <c r="AD140" s="920"/>
      <c r="AE140" s="920"/>
      <c r="AF140" s="920"/>
    </row>
    <row r="141" spans="2:32" ht="12.75">
      <c r="B141" s="917"/>
      <c r="C141" s="917"/>
      <c r="D141" s="917"/>
      <c r="E141" s="917"/>
      <c r="F141" s="917"/>
      <c r="G141" s="917"/>
      <c r="H141" s="918"/>
      <c r="I141" s="918"/>
      <c r="J141" s="919"/>
      <c r="K141" s="918"/>
      <c r="L141" s="920"/>
      <c r="M141" s="920"/>
      <c r="N141" s="920"/>
      <c r="O141" s="918"/>
      <c r="P141" s="920"/>
      <c r="Q141" s="920"/>
      <c r="R141" s="920"/>
      <c r="S141" s="918"/>
      <c r="T141" s="920"/>
      <c r="U141" s="920"/>
      <c r="V141" s="920"/>
      <c r="W141" s="918"/>
      <c r="X141" s="920"/>
      <c r="Y141" s="920"/>
      <c r="Z141" s="920"/>
      <c r="AA141" s="918"/>
      <c r="AB141" s="920"/>
      <c r="AC141" s="918"/>
      <c r="AD141" s="920"/>
      <c r="AE141" s="920"/>
      <c r="AF141" s="920"/>
    </row>
    <row r="142" spans="2:32" ht="12.75">
      <c r="B142" s="917"/>
      <c r="C142" s="917"/>
      <c r="D142" s="917"/>
      <c r="E142" s="917"/>
      <c r="F142" s="917"/>
      <c r="G142" s="917"/>
      <c r="H142" s="918"/>
      <c r="I142" s="918"/>
      <c r="J142" s="919"/>
      <c r="K142" s="918"/>
      <c r="L142" s="920"/>
      <c r="M142" s="920"/>
      <c r="N142" s="920"/>
      <c r="O142" s="918"/>
      <c r="P142" s="920"/>
      <c r="Q142" s="920"/>
      <c r="R142" s="920"/>
      <c r="S142" s="918"/>
      <c r="T142" s="920"/>
      <c r="U142" s="920"/>
      <c r="V142" s="920"/>
      <c r="W142" s="918"/>
      <c r="X142" s="920"/>
      <c r="Y142" s="920"/>
      <c r="Z142" s="920"/>
      <c r="AA142" s="918"/>
      <c r="AB142" s="920"/>
      <c r="AC142" s="918"/>
      <c r="AD142" s="920"/>
      <c r="AE142" s="920"/>
      <c r="AF142" s="920"/>
    </row>
    <row r="143" spans="2:32" ht="12.75">
      <c r="B143" s="917"/>
      <c r="C143" s="917"/>
      <c r="D143" s="917"/>
      <c r="E143" s="917"/>
      <c r="F143" s="917"/>
      <c r="G143" s="917"/>
      <c r="H143" s="918"/>
      <c r="I143" s="918"/>
      <c r="J143" s="919"/>
      <c r="K143" s="918"/>
      <c r="L143" s="920"/>
      <c r="M143" s="920"/>
      <c r="N143" s="920"/>
      <c r="O143" s="918"/>
      <c r="P143" s="920"/>
      <c r="Q143" s="920"/>
      <c r="R143" s="920"/>
      <c r="S143" s="918"/>
      <c r="T143" s="920"/>
      <c r="U143" s="920"/>
      <c r="V143" s="920"/>
      <c r="W143" s="918"/>
      <c r="X143" s="920"/>
      <c r="Y143" s="920"/>
      <c r="Z143" s="920"/>
      <c r="AA143" s="918"/>
      <c r="AB143" s="920"/>
      <c r="AC143" s="918"/>
      <c r="AD143" s="920"/>
      <c r="AE143" s="920"/>
      <c r="AF143" s="920"/>
    </row>
    <row r="144" spans="2:32" ht="12.75">
      <c r="B144" s="917"/>
      <c r="C144" s="917"/>
      <c r="D144" s="917"/>
      <c r="E144" s="917"/>
      <c r="F144" s="917"/>
      <c r="G144" s="917"/>
      <c r="H144" s="918"/>
      <c r="I144" s="918"/>
      <c r="J144" s="919"/>
      <c r="K144" s="918"/>
      <c r="L144" s="920"/>
      <c r="M144" s="920"/>
      <c r="N144" s="920"/>
      <c r="O144" s="918"/>
      <c r="P144" s="920"/>
      <c r="Q144" s="920"/>
      <c r="R144" s="920"/>
      <c r="S144" s="918"/>
      <c r="T144" s="920"/>
      <c r="U144" s="920"/>
      <c r="V144" s="920"/>
      <c r="W144" s="918"/>
      <c r="X144" s="920"/>
      <c r="Y144" s="920"/>
      <c r="Z144" s="920"/>
      <c r="AA144" s="918"/>
      <c r="AB144" s="920"/>
      <c r="AC144" s="918"/>
      <c r="AD144" s="920"/>
      <c r="AE144" s="920"/>
      <c r="AF144" s="920"/>
    </row>
    <row r="145" spans="2:32" ht="12.75">
      <c r="B145" s="917"/>
      <c r="C145" s="917"/>
      <c r="D145" s="917"/>
      <c r="E145" s="917"/>
      <c r="F145" s="917"/>
      <c r="G145" s="917"/>
      <c r="H145" s="918"/>
      <c r="I145" s="918"/>
      <c r="J145" s="919"/>
      <c r="K145" s="918"/>
      <c r="L145" s="920"/>
      <c r="M145" s="920"/>
      <c r="N145" s="920"/>
      <c r="O145" s="918"/>
      <c r="P145" s="920"/>
      <c r="Q145" s="920"/>
      <c r="R145" s="920"/>
      <c r="S145" s="918"/>
      <c r="T145" s="920"/>
      <c r="U145" s="920"/>
      <c r="V145" s="920"/>
      <c r="W145" s="918"/>
      <c r="X145" s="920"/>
      <c r="Y145" s="920"/>
      <c r="Z145" s="920"/>
      <c r="AA145" s="918"/>
      <c r="AB145" s="920"/>
      <c r="AC145" s="918"/>
      <c r="AD145" s="920"/>
      <c r="AE145" s="920"/>
      <c r="AF145" s="920"/>
    </row>
    <row r="146" spans="2:32" ht="12.75">
      <c r="B146" s="917"/>
      <c r="C146" s="917"/>
      <c r="D146" s="917"/>
      <c r="E146" s="917"/>
      <c r="F146" s="917"/>
      <c r="G146" s="917"/>
      <c r="H146" s="918"/>
      <c r="I146" s="918"/>
      <c r="J146" s="919"/>
      <c r="K146" s="918"/>
      <c r="L146" s="920"/>
      <c r="M146" s="920"/>
      <c r="N146" s="920"/>
      <c r="O146" s="918"/>
      <c r="P146" s="920"/>
      <c r="Q146" s="920"/>
      <c r="R146" s="920"/>
      <c r="S146" s="918"/>
      <c r="T146" s="920"/>
      <c r="U146" s="920"/>
      <c r="V146" s="920"/>
      <c r="W146" s="918"/>
      <c r="X146" s="920"/>
      <c r="Y146" s="920"/>
      <c r="Z146" s="920"/>
      <c r="AA146" s="918"/>
      <c r="AB146" s="920"/>
      <c r="AC146" s="918"/>
      <c r="AD146" s="920"/>
      <c r="AE146" s="920"/>
      <c r="AF146" s="920"/>
    </row>
    <row r="147" spans="2:32" ht="12.75">
      <c r="B147" s="917"/>
      <c r="C147" s="917"/>
      <c r="D147" s="917"/>
      <c r="E147" s="917"/>
      <c r="F147" s="917"/>
      <c r="G147" s="917"/>
      <c r="H147" s="918"/>
      <c r="I147" s="918"/>
      <c r="J147" s="919"/>
      <c r="K147" s="918"/>
      <c r="L147" s="920"/>
      <c r="M147" s="920"/>
      <c r="N147" s="920"/>
      <c r="O147" s="918"/>
      <c r="P147" s="920"/>
      <c r="Q147" s="920"/>
      <c r="R147" s="920"/>
      <c r="S147" s="918"/>
      <c r="T147" s="920"/>
      <c r="U147" s="920"/>
      <c r="V147" s="920"/>
      <c r="W147" s="918"/>
      <c r="X147" s="920"/>
      <c r="Y147" s="920"/>
      <c r="Z147" s="920"/>
      <c r="AA147" s="918"/>
      <c r="AB147" s="920"/>
      <c r="AC147" s="918"/>
      <c r="AD147" s="920"/>
      <c r="AE147" s="920"/>
      <c r="AF147" s="920"/>
    </row>
    <row r="148" spans="2:32" ht="12.75">
      <c r="B148" s="917"/>
      <c r="C148" s="917"/>
      <c r="D148" s="917"/>
      <c r="E148" s="917"/>
      <c r="F148" s="917"/>
      <c r="G148" s="917"/>
      <c r="H148" s="918"/>
      <c r="I148" s="918"/>
      <c r="J148" s="919"/>
      <c r="K148" s="918"/>
      <c r="L148" s="920"/>
      <c r="M148" s="920"/>
      <c r="N148" s="920"/>
      <c r="O148" s="918"/>
      <c r="P148" s="920"/>
      <c r="Q148" s="920"/>
      <c r="R148" s="920"/>
      <c r="S148" s="918"/>
      <c r="T148" s="920"/>
      <c r="U148" s="920"/>
      <c r="V148" s="920"/>
      <c r="W148" s="918"/>
      <c r="X148" s="920"/>
      <c r="Y148" s="920"/>
      <c r="Z148" s="920"/>
      <c r="AA148" s="918"/>
      <c r="AB148" s="920"/>
      <c r="AC148" s="918"/>
      <c r="AD148" s="920"/>
      <c r="AE148" s="920"/>
      <c r="AF148" s="920"/>
    </row>
    <row r="149" spans="2:32" ht="12.75">
      <c r="B149" s="917"/>
      <c r="C149" s="917"/>
      <c r="D149" s="917"/>
      <c r="E149" s="917"/>
      <c r="F149" s="917"/>
      <c r="G149" s="917"/>
      <c r="H149" s="918"/>
      <c r="I149" s="918"/>
      <c r="J149" s="919"/>
      <c r="K149" s="918"/>
      <c r="L149" s="920"/>
      <c r="M149" s="920"/>
      <c r="N149" s="920"/>
      <c r="O149" s="918"/>
      <c r="P149" s="920"/>
      <c r="Q149" s="920"/>
      <c r="R149" s="920"/>
      <c r="S149" s="918"/>
      <c r="T149" s="920"/>
      <c r="U149" s="920"/>
      <c r="V149" s="920"/>
      <c r="W149" s="918"/>
      <c r="X149" s="920"/>
      <c r="Y149" s="920"/>
      <c r="Z149" s="920"/>
      <c r="AA149" s="918"/>
      <c r="AB149" s="920"/>
      <c r="AC149" s="918"/>
      <c r="AD149" s="920"/>
      <c r="AE149" s="920"/>
      <c r="AF149" s="920"/>
    </row>
    <row r="150" spans="2:32" ht="12.75">
      <c r="B150" s="917"/>
      <c r="C150" s="917"/>
      <c r="D150" s="917"/>
      <c r="E150" s="917"/>
      <c r="F150" s="917"/>
      <c r="G150" s="917"/>
      <c r="H150" s="918"/>
      <c r="I150" s="918"/>
      <c r="J150" s="919"/>
      <c r="K150" s="918"/>
      <c r="L150" s="920"/>
      <c r="M150" s="920"/>
      <c r="N150" s="920"/>
      <c r="O150" s="918"/>
      <c r="P150" s="920"/>
      <c r="Q150" s="920"/>
      <c r="R150" s="920"/>
      <c r="S150" s="918"/>
      <c r="T150" s="920"/>
      <c r="U150" s="920"/>
      <c r="V150" s="920"/>
      <c r="W150" s="918"/>
      <c r="X150" s="920"/>
      <c r="Y150" s="920"/>
      <c r="Z150" s="920"/>
      <c r="AA150" s="918"/>
      <c r="AB150" s="920"/>
      <c r="AC150" s="918"/>
      <c r="AD150" s="920"/>
      <c r="AE150" s="920"/>
      <c r="AF150" s="920"/>
    </row>
    <row r="151" spans="2:32" ht="12.75">
      <c r="B151" s="917"/>
      <c r="C151" s="917"/>
      <c r="D151" s="917"/>
      <c r="E151" s="917"/>
      <c r="F151" s="917"/>
      <c r="G151" s="917"/>
      <c r="H151" s="918"/>
      <c r="I151" s="918"/>
      <c r="J151" s="919"/>
      <c r="K151" s="918"/>
      <c r="L151" s="920"/>
      <c r="M151" s="920"/>
      <c r="N151" s="920"/>
      <c r="O151" s="918"/>
      <c r="P151" s="920"/>
      <c r="Q151" s="920"/>
      <c r="R151" s="920"/>
      <c r="S151" s="918"/>
      <c r="T151" s="920"/>
      <c r="U151" s="920"/>
      <c r="V151" s="920"/>
      <c r="W151" s="918"/>
      <c r="X151" s="920"/>
      <c r="Y151" s="920"/>
      <c r="Z151" s="920"/>
      <c r="AA151" s="918"/>
      <c r="AB151" s="920"/>
      <c r="AC151" s="918"/>
      <c r="AD151" s="920"/>
      <c r="AE151" s="920"/>
      <c r="AF151" s="920"/>
    </row>
    <row r="152" spans="2:32" ht="12.75">
      <c r="B152" s="917"/>
      <c r="C152" s="917"/>
      <c r="D152" s="917"/>
      <c r="E152" s="917"/>
      <c r="F152" s="917"/>
      <c r="G152" s="917"/>
      <c r="H152" s="918"/>
      <c r="I152" s="918"/>
      <c r="J152" s="919"/>
      <c r="K152" s="918"/>
      <c r="L152" s="920"/>
      <c r="M152" s="920"/>
      <c r="N152" s="920"/>
      <c r="O152" s="918"/>
      <c r="P152" s="920"/>
      <c r="Q152" s="920"/>
      <c r="R152" s="920"/>
      <c r="S152" s="918"/>
      <c r="T152" s="920"/>
      <c r="U152" s="920"/>
      <c r="V152" s="920"/>
      <c r="W152" s="918"/>
      <c r="X152" s="920"/>
      <c r="Y152" s="920"/>
      <c r="Z152" s="920"/>
      <c r="AA152" s="918"/>
      <c r="AB152" s="920"/>
      <c r="AC152" s="918"/>
      <c r="AD152" s="920"/>
      <c r="AE152" s="920"/>
      <c r="AF152" s="920"/>
    </row>
    <row r="153" spans="2:32" ht="12.75">
      <c r="B153" s="917"/>
      <c r="C153" s="917"/>
      <c r="D153" s="917"/>
      <c r="E153" s="917"/>
      <c r="F153" s="917"/>
      <c r="G153" s="917"/>
      <c r="H153" s="918"/>
      <c r="I153" s="918"/>
      <c r="J153" s="919"/>
      <c r="K153" s="918"/>
      <c r="L153" s="920"/>
      <c r="M153" s="920"/>
      <c r="N153" s="920"/>
      <c r="O153" s="918"/>
      <c r="P153" s="920"/>
      <c r="Q153" s="920"/>
      <c r="R153" s="920"/>
      <c r="S153" s="918"/>
      <c r="T153" s="920"/>
      <c r="U153" s="920"/>
      <c r="V153" s="920"/>
      <c r="W153" s="918"/>
      <c r="X153" s="920"/>
      <c r="Y153" s="920"/>
      <c r="Z153" s="920"/>
      <c r="AA153" s="918"/>
      <c r="AB153" s="920"/>
      <c r="AC153" s="918"/>
      <c r="AD153" s="920"/>
      <c r="AE153" s="920"/>
      <c r="AF153" s="920"/>
    </row>
    <row r="154" spans="2:32" ht="12.75">
      <c r="B154" s="917"/>
      <c r="C154" s="917"/>
      <c r="D154" s="917"/>
      <c r="E154" s="917"/>
      <c r="F154" s="917"/>
      <c r="G154" s="917"/>
      <c r="H154" s="918"/>
      <c r="I154" s="918"/>
      <c r="J154" s="919"/>
      <c r="K154" s="918"/>
      <c r="L154" s="920"/>
      <c r="M154" s="920"/>
      <c r="N154" s="920"/>
      <c r="O154" s="918"/>
      <c r="P154" s="920"/>
      <c r="Q154" s="920"/>
      <c r="R154" s="920"/>
      <c r="S154" s="918"/>
      <c r="T154" s="920"/>
      <c r="U154" s="920"/>
      <c r="V154" s="920"/>
      <c r="W154" s="918"/>
      <c r="X154" s="920"/>
      <c r="Y154" s="920"/>
      <c r="Z154" s="920"/>
      <c r="AA154" s="918"/>
      <c r="AB154" s="920"/>
      <c r="AC154" s="918"/>
      <c r="AD154" s="920"/>
      <c r="AE154" s="920"/>
      <c r="AF154" s="920"/>
    </row>
    <row r="155" spans="2:32" ht="12.75">
      <c r="B155" s="917"/>
      <c r="C155" s="917"/>
      <c r="D155" s="917"/>
      <c r="E155" s="917"/>
      <c r="F155" s="917"/>
      <c r="G155" s="917"/>
      <c r="H155" s="918"/>
      <c r="I155" s="918"/>
      <c r="J155" s="919"/>
      <c r="K155" s="918"/>
      <c r="L155" s="920"/>
      <c r="M155" s="920"/>
      <c r="N155" s="920"/>
      <c r="O155" s="918"/>
      <c r="P155" s="920"/>
      <c r="Q155" s="920"/>
      <c r="R155" s="920"/>
      <c r="S155" s="918"/>
      <c r="T155" s="920"/>
      <c r="U155" s="920"/>
      <c r="V155" s="920"/>
      <c r="W155" s="918"/>
      <c r="X155" s="920"/>
      <c r="Y155" s="920"/>
      <c r="Z155" s="920"/>
      <c r="AA155" s="918"/>
      <c r="AB155" s="920"/>
      <c r="AC155" s="918"/>
      <c r="AD155" s="920"/>
      <c r="AE155" s="920"/>
      <c r="AF155" s="920"/>
    </row>
    <row r="156" spans="2:32" ht="12.75">
      <c r="B156" s="917"/>
      <c r="C156" s="917"/>
      <c r="D156" s="917"/>
      <c r="E156" s="917"/>
      <c r="F156" s="917"/>
      <c r="G156" s="917"/>
      <c r="H156" s="918"/>
      <c r="I156" s="918"/>
      <c r="J156" s="919"/>
      <c r="K156" s="918"/>
      <c r="L156" s="920"/>
      <c r="M156" s="920"/>
      <c r="N156" s="920"/>
      <c r="O156" s="918"/>
      <c r="P156" s="920"/>
      <c r="Q156" s="920"/>
      <c r="R156" s="920"/>
      <c r="S156" s="918"/>
      <c r="T156" s="920"/>
      <c r="U156" s="920"/>
      <c r="V156" s="920"/>
      <c r="W156" s="918"/>
      <c r="X156" s="920"/>
      <c r="Y156" s="920"/>
      <c r="Z156" s="920"/>
      <c r="AA156" s="918"/>
      <c r="AB156" s="920"/>
      <c r="AC156" s="918"/>
      <c r="AD156" s="920"/>
      <c r="AE156" s="920"/>
      <c r="AF156" s="920"/>
    </row>
    <row r="157" spans="2:32" ht="12.75">
      <c r="B157" s="917"/>
      <c r="C157" s="917"/>
      <c r="D157" s="917"/>
      <c r="E157" s="917"/>
      <c r="F157" s="917"/>
      <c r="G157" s="917"/>
      <c r="H157" s="918"/>
      <c r="I157" s="918"/>
      <c r="J157" s="919"/>
      <c r="K157" s="918"/>
      <c r="L157" s="920"/>
      <c r="M157" s="920"/>
      <c r="N157" s="920"/>
      <c r="O157" s="918"/>
      <c r="P157" s="920"/>
      <c r="Q157" s="920"/>
      <c r="R157" s="920"/>
      <c r="S157" s="918"/>
      <c r="T157" s="920"/>
      <c r="U157" s="920"/>
      <c r="V157" s="920"/>
      <c r="W157" s="918"/>
      <c r="X157" s="920"/>
      <c r="Y157" s="920"/>
      <c r="Z157" s="920"/>
      <c r="AA157" s="918"/>
      <c r="AB157" s="920"/>
      <c r="AC157" s="918"/>
      <c r="AD157" s="920"/>
      <c r="AE157" s="920"/>
      <c r="AF157" s="920"/>
    </row>
    <row r="158" spans="2:32" ht="12.75">
      <c r="B158" s="917"/>
      <c r="C158" s="917"/>
      <c r="D158" s="917"/>
      <c r="E158" s="917"/>
      <c r="F158" s="917"/>
      <c r="G158" s="917"/>
      <c r="H158" s="918"/>
      <c r="I158" s="918"/>
      <c r="J158" s="919"/>
      <c r="K158" s="918"/>
      <c r="L158" s="920"/>
      <c r="M158" s="920"/>
      <c r="N158" s="920"/>
      <c r="O158" s="918"/>
      <c r="P158" s="920"/>
      <c r="Q158" s="920"/>
      <c r="R158" s="920"/>
      <c r="S158" s="918"/>
      <c r="T158" s="920"/>
      <c r="U158" s="920"/>
      <c r="V158" s="920"/>
      <c r="W158" s="918"/>
      <c r="X158" s="920"/>
      <c r="Y158" s="920"/>
      <c r="Z158" s="920"/>
      <c r="AA158" s="918"/>
      <c r="AB158" s="920"/>
      <c r="AC158" s="918"/>
      <c r="AD158" s="920"/>
      <c r="AE158" s="920"/>
      <c r="AF158" s="920"/>
    </row>
    <row r="159" spans="2:32" ht="12.75">
      <c r="B159" s="917"/>
      <c r="C159" s="917"/>
      <c r="D159" s="917"/>
      <c r="E159" s="917"/>
      <c r="F159" s="917"/>
      <c r="G159" s="917"/>
      <c r="H159" s="918"/>
      <c r="I159" s="918"/>
      <c r="J159" s="919"/>
      <c r="K159" s="918"/>
      <c r="L159" s="920"/>
      <c r="M159" s="920"/>
      <c r="N159" s="920"/>
      <c r="O159" s="918"/>
      <c r="P159" s="920"/>
      <c r="Q159" s="920"/>
      <c r="R159" s="920"/>
      <c r="S159" s="918"/>
      <c r="T159" s="920"/>
      <c r="U159" s="920"/>
      <c r="V159" s="920"/>
      <c r="W159" s="918"/>
      <c r="X159" s="920"/>
      <c r="Y159" s="920"/>
      <c r="Z159" s="920"/>
      <c r="AA159" s="918"/>
      <c r="AB159" s="920"/>
      <c r="AC159" s="918"/>
      <c r="AD159" s="920"/>
      <c r="AE159" s="920"/>
      <c r="AF159" s="920"/>
    </row>
    <row r="160" spans="2:32" ht="12.75">
      <c r="B160" s="917"/>
      <c r="C160" s="917"/>
      <c r="D160" s="917"/>
      <c r="E160" s="917"/>
      <c r="F160" s="917"/>
      <c r="G160" s="917"/>
      <c r="H160" s="918"/>
      <c r="I160" s="918"/>
      <c r="J160" s="919"/>
      <c r="K160" s="918"/>
      <c r="L160" s="920"/>
      <c r="M160" s="920"/>
      <c r="N160" s="920"/>
      <c r="O160" s="918"/>
      <c r="P160" s="920"/>
      <c r="Q160" s="920"/>
      <c r="R160" s="920"/>
      <c r="S160" s="918"/>
      <c r="T160" s="920"/>
      <c r="U160" s="920"/>
      <c r="V160" s="920"/>
      <c r="W160" s="918"/>
      <c r="X160" s="920"/>
      <c r="Y160" s="920"/>
      <c r="Z160" s="920"/>
      <c r="AA160" s="918"/>
      <c r="AB160" s="920"/>
      <c r="AC160" s="918"/>
      <c r="AD160" s="920"/>
      <c r="AE160" s="920"/>
      <c r="AF160" s="920"/>
    </row>
    <row r="161" spans="2:32" ht="12.75">
      <c r="B161" s="917"/>
      <c r="C161" s="917"/>
      <c r="D161" s="917"/>
      <c r="E161" s="917"/>
      <c r="F161" s="917"/>
      <c r="G161" s="917"/>
      <c r="H161" s="918"/>
      <c r="I161" s="918"/>
      <c r="J161" s="919"/>
      <c r="K161" s="918"/>
      <c r="L161" s="920"/>
      <c r="M161" s="920"/>
      <c r="N161" s="920"/>
      <c r="O161" s="918"/>
      <c r="P161" s="920"/>
      <c r="Q161" s="920"/>
      <c r="R161" s="920"/>
      <c r="S161" s="918"/>
      <c r="T161" s="920"/>
      <c r="U161" s="920"/>
      <c r="V161" s="920"/>
      <c r="W161" s="918"/>
      <c r="X161" s="920"/>
      <c r="Y161" s="920"/>
      <c r="Z161" s="920"/>
      <c r="AA161" s="918"/>
      <c r="AB161" s="920"/>
      <c r="AC161" s="918"/>
      <c r="AD161" s="920"/>
      <c r="AE161" s="920"/>
      <c r="AF161" s="920"/>
    </row>
    <row r="162" spans="2:32" ht="12.75">
      <c r="B162" s="917"/>
      <c r="C162" s="917"/>
      <c r="D162" s="917"/>
      <c r="E162" s="917"/>
      <c r="F162" s="917"/>
      <c r="G162" s="917"/>
      <c r="H162" s="918"/>
      <c r="I162" s="918"/>
      <c r="J162" s="919"/>
      <c r="K162" s="918"/>
      <c r="L162" s="920"/>
      <c r="M162" s="920"/>
      <c r="N162" s="920"/>
      <c r="O162" s="918"/>
      <c r="P162" s="920"/>
      <c r="Q162" s="920"/>
      <c r="R162" s="920"/>
      <c r="S162" s="918"/>
      <c r="T162" s="920"/>
      <c r="U162" s="920"/>
      <c r="V162" s="920"/>
      <c r="W162" s="918"/>
      <c r="X162" s="920"/>
      <c r="Y162" s="920"/>
      <c r="Z162" s="920"/>
      <c r="AA162" s="918"/>
      <c r="AB162" s="920"/>
      <c r="AC162" s="918"/>
      <c r="AD162" s="920"/>
      <c r="AE162" s="920"/>
      <c r="AF162" s="920"/>
    </row>
    <row r="163" spans="2:32" ht="12.75">
      <c r="B163" s="917"/>
      <c r="C163" s="917"/>
      <c r="D163" s="917"/>
      <c r="E163" s="917"/>
      <c r="F163" s="917"/>
      <c r="G163" s="917"/>
      <c r="H163" s="918"/>
      <c r="I163" s="918"/>
      <c r="J163" s="919"/>
      <c r="K163" s="918"/>
      <c r="L163" s="920"/>
      <c r="M163" s="920"/>
      <c r="N163" s="920"/>
      <c r="O163" s="918"/>
      <c r="P163" s="920"/>
      <c r="Q163" s="920"/>
      <c r="R163" s="920"/>
      <c r="S163" s="918"/>
      <c r="T163" s="920"/>
      <c r="U163" s="920"/>
      <c r="V163" s="920"/>
      <c r="W163" s="918"/>
      <c r="X163" s="920"/>
      <c r="Y163" s="920"/>
      <c r="Z163" s="920"/>
      <c r="AA163" s="918"/>
      <c r="AB163" s="920"/>
      <c r="AC163" s="918"/>
      <c r="AD163" s="920"/>
      <c r="AE163" s="920"/>
      <c r="AF163" s="920"/>
    </row>
    <row r="164" spans="2:32" ht="12.75">
      <c r="B164" s="917"/>
      <c r="C164" s="917"/>
      <c r="D164" s="917"/>
      <c r="E164" s="917"/>
      <c r="F164" s="917"/>
      <c r="G164" s="917"/>
      <c r="H164" s="918"/>
      <c r="I164" s="918"/>
      <c r="J164" s="919"/>
      <c r="K164" s="918"/>
      <c r="L164" s="920"/>
      <c r="M164" s="920"/>
      <c r="N164" s="920"/>
      <c r="O164" s="918"/>
      <c r="P164" s="920"/>
      <c r="Q164" s="920"/>
      <c r="R164" s="920"/>
      <c r="S164" s="918"/>
      <c r="T164" s="920"/>
      <c r="U164" s="920"/>
      <c r="V164" s="920"/>
      <c r="W164" s="918"/>
      <c r="X164" s="920"/>
      <c r="Y164" s="920"/>
      <c r="Z164" s="920"/>
      <c r="AA164" s="918"/>
      <c r="AB164" s="920"/>
      <c r="AC164" s="918"/>
      <c r="AD164" s="920"/>
      <c r="AE164" s="920"/>
      <c r="AF164" s="920"/>
    </row>
    <row r="165" spans="2:32" ht="12.75">
      <c r="B165" s="917"/>
      <c r="C165" s="917"/>
      <c r="D165" s="917"/>
      <c r="E165" s="917"/>
      <c r="F165" s="917"/>
      <c r="G165" s="917"/>
      <c r="H165" s="918"/>
      <c r="I165" s="918"/>
      <c r="J165" s="919"/>
      <c r="K165" s="918"/>
      <c r="L165" s="920"/>
      <c r="M165" s="920"/>
      <c r="N165" s="920"/>
      <c r="O165" s="918"/>
      <c r="P165" s="920"/>
      <c r="Q165" s="920"/>
      <c r="R165" s="920"/>
      <c r="S165" s="918"/>
      <c r="T165" s="920"/>
      <c r="U165" s="920"/>
      <c r="V165" s="920"/>
      <c r="W165" s="918"/>
      <c r="X165" s="920"/>
      <c r="Y165" s="920"/>
      <c r="Z165" s="920"/>
      <c r="AA165" s="918"/>
      <c r="AB165" s="920"/>
      <c r="AC165" s="918"/>
      <c r="AD165" s="920"/>
      <c r="AE165" s="920"/>
      <c r="AF165" s="920"/>
    </row>
    <row r="166" spans="2:32" ht="12.75">
      <c r="B166" s="917"/>
      <c r="C166" s="917"/>
      <c r="D166" s="917"/>
      <c r="E166" s="917"/>
      <c r="F166" s="917"/>
      <c r="G166" s="917"/>
      <c r="H166" s="918"/>
      <c r="I166" s="918"/>
      <c r="J166" s="919"/>
      <c r="K166" s="918"/>
      <c r="L166" s="920"/>
      <c r="M166" s="920"/>
      <c r="N166" s="920"/>
      <c r="O166" s="918"/>
      <c r="P166" s="920"/>
      <c r="Q166" s="920"/>
      <c r="R166" s="920"/>
      <c r="S166" s="918"/>
      <c r="T166" s="920"/>
      <c r="U166" s="920"/>
      <c r="V166" s="920"/>
      <c r="W166" s="918"/>
      <c r="X166" s="920"/>
      <c r="Y166" s="920"/>
      <c r="Z166" s="920"/>
      <c r="AA166" s="918"/>
      <c r="AB166" s="920"/>
      <c r="AC166" s="918"/>
      <c r="AD166" s="920"/>
      <c r="AE166" s="920"/>
      <c r="AF166" s="920"/>
    </row>
    <row r="167" spans="2:32" ht="12.75">
      <c r="B167" s="917"/>
      <c r="C167" s="917"/>
      <c r="D167" s="917"/>
      <c r="E167" s="917"/>
      <c r="F167" s="917"/>
      <c r="G167" s="917"/>
      <c r="H167" s="918"/>
      <c r="I167" s="918"/>
      <c r="J167" s="919"/>
      <c r="K167" s="918"/>
      <c r="L167" s="920"/>
      <c r="M167" s="920"/>
      <c r="N167" s="920"/>
      <c r="O167" s="918"/>
      <c r="P167" s="920"/>
      <c r="Q167" s="920"/>
      <c r="R167" s="920"/>
      <c r="S167" s="918"/>
      <c r="T167" s="920"/>
      <c r="U167" s="920"/>
      <c r="V167" s="920"/>
      <c r="W167" s="918"/>
      <c r="X167" s="920"/>
      <c r="Y167" s="920"/>
      <c r="Z167" s="920"/>
      <c r="AA167" s="918"/>
      <c r="AB167" s="920"/>
      <c r="AC167" s="918"/>
      <c r="AD167" s="920"/>
      <c r="AE167" s="920"/>
      <c r="AF167" s="920"/>
    </row>
    <row r="168" spans="2:32" ht="12.75">
      <c r="B168" s="917"/>
      <c r="C168" s="917"/>
      <c r="D168" s="917"/>
      <c r="E168" s="917"/>
      <c r="F168" s="917"/>
      <c r="G168" s="917"/>
      <c r="H168" s="918"/>
      <c r="I168" s="918"/>
      <c r="J168" s="919"/>
      <c r="K168" s="918"/>
      <c r="L168" s="920"/>
      <c r="M168" s="920"/>
      <c r="N168" s="920"/>
      <c r="O168" s="918"/>
      <c r="P168" s="920"/>
      <c r="Q168" s="920"/>
      <c r="R168" s="920"/>
      <c r="S168" s="918"/>
      <c r="T168" s="920"/>
      <c r="U168" s="920"/>
      <c r="V168" s="920"/>
      <c r="W168" s="918"/>
      <c r="X168" s="920"/>
      <c r="Y168" s="920"/>
      <c r="Z168" s="920"/>
      <c r="AA168" s="918"/>
      <c r="AB168" s="920"/>
      <c r="AC168" s="918"/>
      <c r="AD168" s="920"/>
      <c r="AE168" s="920"/>
      <c r="AF168" s="920"/>
    </row>
    <row r="169" spans="2:32" ht="12.75">
      <c r="B169" s="917"/>
      <c r="C169" s="917"/>
      <c r="D169" s="917"/>
      <c r="E169" s="917"/>
      <c r="F169" s="917"/>
      <c r="G169" s="917"/>
      <c r="H169" s="918"/>
      <c r="I169" s="918"/>
      <c r="J169" s="919"/>
      <c r="K169" s="918"/>
      <c r="L169" s="920"/>
      <c r="M169" s="920"/>
      <c r="N169" s="920"/>
      <c r="O169" s="918"/>
      <c r="P169" s="920"/>
      <c r="Q169" s="920"/>
      <c r="R169" s="920"/>
      <c r="S169" s="918"/>
      <c r="T169" s="920"/>
      <c r="U169" s="920"/>
      <c r="V169" s="920"/>
      <c r="W169" s="918"/>
      <c r="X169" s="920"/>
      <c r="Y169" s="920"/>
      <c r="Z169" s="920"/>
      <c r="AA169" s="918"/>
      <c r="AB169" s="920"/>
      <c r="AC169" s="918"/>
      <c r="AD169" s="920"/>
      <c r="AE169" s="920"/>
      <c r="AF169" s="920"/>
    </row>
    <row r="170" spans="2:32" ht="12.75">
      <c r="B170" s="917"/>
      <c r="C170" s="917"/>
      <c r="D170" s="917"/>
      <c r="E170" s="917"/>
      <c r="F170" s="917"/>
      <c r="G170" s="917"/>
      <c r="H170" s="918"/>
      <c r="I170" s="918"/>
      <c r="J170" s="919"/>
      <c r="K170" s="918"/>
      <c r="L170" s="920"/>
      <c r="M170" s="920"/>
      <c r="N170" s="920"/>
      <c r="O170" s="918"/>
      <c r="P170" s="920"/>
      <c r="Q170" s="920"/>
      <c r="R170" s="920"/>
      <c r="S170" s="918"/>
      <c r="T170" s="920"/>
      <c r="U170" s="920"/>
      <c r="V170" s="920"/>
      <c r="W170" s="918"/>
      <c r="X170" s="920"/>
      <c r="Y170" s="920"/>
      <c r="Z170" s="920"/>
      <c r="AA170" s="918"/>
      <c r="AB170" s="920"/>
      <c r="AC170" s="918"/>
      <c r="AD170" s="920"/>
      <c r="AE170" s="920"/>
      <c r="AF170" s="920"/>
    </row>
    <row r="171" spans="2:32" ht="12.75">
      <c r="B171" s="917"/>
      <c r="C171" s="917"/>
      <c r="D171" s="917"/>
      <c r="E171" s="917"/>
      <c r="F171" s="917"/>
      <c r="G171" s="917"/>
      <c r="H171" s="918"/>
      <c r="I171" s="918"/>
      <c r="J171" s="919"/>
      <c r="K171" s="918"/>
      <c r="L171" s="920"/>
      <c r="M171" s="920"/>
      <c r="N171" s="920"/>
      <c r="O171" s="918"/>
      <c r="P171" s="920"/>
      <c r="Q171" s="920"/>
      <c r="R171" s="920"/>
      <c r="S171" s="918"/>
      <c r="T171" s="920"/>
      <c r="U171" s="920"/>
      <c r="V171" s="920"/>
      <c r="W171" s="918"/>
      <c r="X171" s="920"/>
      <c r="Y171" s="920"/>
      <c r="Z171" s="920"/>
      <c r="AA171" s="918"/>
      <c r="AB171" s="920"/>
      <c r="AC171" s="918"/>
      <c r="AD171" s="920"/>
      <c r="AE171" s="920"/>
      <c r="AF171" s="920"/>
    </row>
    <row r="172" spans="2:32" ht="12.75">
      <c r="B172" s="917"/>
      <c r="C172" s="917"/>
      <c r="D172" s="917"/>
      <c r="E172" s="917"/>
      <c r="F172" s="917"/>
      <c r="G172" s="917"/>
      <c r="H172" s="918"/>
      <c r="I172" s="918"/>
      <c r="J172" s="919"/>
      <c r="K172" s="918"/>
      <c r="L172" s="920"/>
      <c r="M172" s="920"/>
      <c r="N172" s="920"/>
      <c r="O172" s="918"/>
      <c r="P172" s="920"/>
      <c r="Q172" s="920"/>
      <c r="R172" s="920"/>
      <c r="S172" s="918"/>
      <c r="T172" s="920"/>
      <c r="U172" s="920"/>
      <c r="V172" s="920"/>
      <c r="W172" s="918"/>
      <c r="X172" s="920"/>
      <c r="Y172" s="920"/>
      <c r="Z172" s="920"/>
      <c r="AA172" s="918"/>
      <c r="AB172" s="920"/>
      <c r="AC172" s="918"/>
      <c r="AD172" s="920"/>
      <c r="AE172" s="920"/>
      <c r="AF172" s="920"/>
    </row>
    <row r="173" spans="2:32" ht="12.75">
      <c r="B173" s="917"/>
      <c r="C173" s="917"/>
      <c r="D173" s="917"/>
      <c r="E173" s="917"/>
      <c r="F173" s="917"/>
      <c r="G173" s="917"/>
      <c r="H173" s="918"/>
      <c r="I173" s="918"/>
      <c r="J173" s="919"/>
      <c r="K173" s="918"/>
      <c r="L173" s="920"/>
      <c r="M173" s="920"/>
      <c r="N173" s="920"/>
      <c r="O173" s="918"/>
      <c r="P173" s="920"/>
      <c r="Q173" s="920"/>
      <c r="R173" s="920"/>
      <c r="S173" s="918"/>
      <c r="T173" s="920"/>
      <c r="U173" s="920"/>
      <c r="V173" s="920"/>
      <c r="W173" s="918"/>
      <c r="X173" s="920"/>
      <c r="Y173" s="920"/>
      <c r="Z173" s="920"/>
      <c r="AA173" s="918"/>
      <c r="AB173" s="920"/>
      <c r="AC173" s="918"/>
      <c r="AD173" s="920"/>
      <c r="AE173" s="920"/>
      <c r="AF173" s="920"/>
    </row>
    <row r="174" spans="2:32" ht="12.75">
      <c r="B174" s="917"/>
      <c r="C174" s="917"/>
      <c r="D174" s="917"/>
      <c r="E174" s="917"/>
      <c r="F174" s="917"/>
      <c r="G174" s="917"/>
      <c r="H174" s="918"/>
      <c r="I174" s="918"/>
      <c r="J174" s="919"/>
      <c r="K174" s="918"/>
      <c r="L174" s="920"/>
      <c r="M174" s="920"/>
      <c r="N174" s="920"/>
      <c r="O174" s="918"/>
      <c r="P174" s="920"/>
      <c r="Q174" s="920"/>
      <c r="R174" s="920"/>
      <c r="S174" s="918"/>
      <c r="T174" s="920"/>
      <c r="U174" s="920"/>
      <c r="V174" s="920"/>
      <c r="W174" s="918"/>
      <c r="X174" s="920"/>
      <c r="Y174" s="920"/>
      <c r="Z174" s="920"/>
      <c r="AA174" s="918"/>
      <c r="AB174" s="920"/>
      <c r="AC174" s="918"/>
      <c r="AD174" s="920"/>
      <c r="AE174" s="920"/>
      <c r="AF174" s="920"/>
    </row>
    <row r="175" spans="2:32" ht="12.75">
      <c r="B175" s="917"/>
      <c r="C175" s="917"/>
      <c r="D175" s="917"/>
      <c r="E175" s="917"/>
      <c r="F175" s="917"/>
      <c r="G175" s="917"/>
      <c r="H175" s="918"/>
      <c r="I175" s="918"/>
      <c r="J175" s="919"/>
      <c r="K175" s="918"/>
      <c r="L175" s="920"/>
      <c r="M175" s="920"/>
      <c r="N175" s="920"/>
      <c r="O175" s="918"/>
      <c r="P175" s="920"/>
      <c r="Q175" s="920"/>
      <c r="R175" s="920"/>
      <c r="S175" s="918"/>
      <c r="T175" s="920"/>
      <c r="U175" s="920"/>
      <c r="V175" s="920"/>
      <c r="W175" s="918"/>
      <c r="X175" s="920"/>
      <c r="Y175" s="920"/>
      <c r="Z175" s="920"/>
      <c r="AA175" s="918"/>
      <c r="AB175" s="920"/>
      <c r="AC175" s="918"/>
      <c r="AD175" s="920"/>
      <c r="AE175" s="920"/>
      <c r="AF175" s="920"/>
    </row>
    <row r="176" spans="2:32" ht="12.75">
      <c r="B176" s="917"/>
      <c r="C176" s="917"/>
      <c r="D176" s="917"/>
      <c r="E176" s="917"/>
      <c r="F176" s="917"/>
      <c r="G176" s="917"/>
      <c r="H176" s="918"/>
      <c r="I176" s="918"/>
      <c r="J176" s="919"/>
      <c r="K176" s="918"/>
      <c r="L176" s="920"/>
      <c r="M176" s="920"/>
      <c r="N176" s="920"/>
      <c r="O176" s="918"/>
      <c r="P176" s="920"/>
      <c r="Q176" s="920"/>
      <c r="R176" s="920"/>
      <c r="S176" s="918"/>
      <c r="T176" s="920"/>
      <c r="U176" s="920"/>
      <c r="V176" s="920"/>
      <c r="W176" s="918"/>
      <c r="X176" s="920"/>
      <c r="Y176" s="920"/>
      <c r="Z176" s="920"/>
      <c r="AA176" s="918"/>
      <c r="AB176" s="920"/>
      <c r="AC176" s="918"/>
      <c r="AD176" s="920"/>
      <c r="AE176" s="920"/>
      <c r="AF176" s="920"/>
    </row>
    <row r="177" spans="2:32" ht="12.75">
      <c r="B177" s="917"/>
      <c r="C177" s="917"/>
      <c r="D177" s="917"/>
      <c r="E177" s="917"/>
      <c r="F177" s="917"/>
      <c r="G177" s="917"/>
      <c r="H177" s="918"/>
      <c r="I177" s="918"/>
      <c r="J177" s="919"/>
      <c r="K177" s="918"/>
      <c r="L177" s="920"/>
      <c r="M177" s="920"/>
      <c r="N177" s="920"/>
      <c r="O177" s="918"/>
      <c r="P177" s="920"/>
      <c r="Q177" s="920"/>
      <c r="R177" s="920"/>
      <c r="S177" s="918"/>
      <c r="T177" s="920"/>
      <c r="U177" s="920"/>
      <c r="V177" s="920"/>
      <c r="W177" s="918"/>
      <c r="X177" s="920"/>
      <c r="Y177" s="920"/>
      <c r="Z177" s="920"/>
      <c r="AA177" s="918"/>
      <c r="AB177" s="920"/>
      <c r="AC177" s="918"/>
      <c r="AD177" s="920"/>
      <c r="AE177" s="920"/>
      <c r="AF177" s="920"/>
    </row>
    <row r="178" spans="2:32" ht="12.75">
      <c r="B178" s="917"/>
      <c r="C178" s="917"/>
      <c r="D178" s="917"/>
      <c r="E178" s="917"/>
      <c r="F178" s="917"/>
      <c r="G178" s="917"/>
      <c r="H178" s="918"/>
      <c r="I178" s="918"/>
      <c r="J178" s="919"/>
      <c r="K178" s="918"/>
      <c r="L178" s="920"/>
      <c r="M178" s="920"/>
      <c r="N178" s="920"/>
      <c r="O178" s="918"/>
      <c r="P178" s="920"/>
      <c r="Q178" s="920"/>
      <c r="R178" s="920"/>
      <c r="S178" s="918"/>
      <c r="T178" s="920"/>
      <c r="U178" s="920"/>
      <c r="V178" s="920"/>
      <c r="W178" s="918"/>
      <c r="X178" s="920"/>
      <c r="Y178" s="920"/>
      <c r="Z178" s="920"/>
      <c r="AA178" s="918"/>
      <c r="AB178" s="920"/>
      <c r="AC178" s="918"/>
      <c r="AD178" s="920"/>
      <c r="AE178" s="920"/>
      <c r="AF178" s="920"/>
    </row>
    <row r="179" spans="2:32" ht="12.75">
      <c r="B179" s="917"/>
      <c r="C179" s="917"/>
      <c r="D179" s="917"/>
      <c r="E179" s="917"/>
      <c r="F179" s="917"/>
      <c r="G179" s="917"/>
      <c r="H179" s="918"/>
      <c r="I179" s="918"/>
      <c r="J179" s="919"/>
      <c r="K179" s="918"/>
      <c r="L179" s="920"/>
      <c r="M179" s="920"/>
      <c r="N179" s="920"/>
      <c r="O179" s="918"/>
      <c r="P179" s="920"/>
      <c r="Q179" s="920"/>
      <c r="R179" s="920"/>
      <c r="S179" s="918"/>
      <c r="T179" s="920"/>
      <c r="U179" s="920"/>
      <c r="V179" s="920"/>
      <c r="W179" s="918"/>
      <c r="X179" s="920"/>
      <c r="Y179" s="920"/>
      <c r="Z179" s="920"/>
      <c r="AA179" s="918"/>
      <c r="AB179" s="920"/>
      <c r="AC179" s="918"/>
      <c r="AD179" s="920"/>
      <c r="AE179" s="920"/>
      <c r="AF179" s="920"/>
    </row>
    <row r="180" spans="2:32" ht="12.75">
      <c r="B180" s="917"/>
      <c r="C180" s="917"/>
      <c r="D180" s="917"/>
      <c r="E180" s="917"/>
      <c r="F180" s="917"/>
      <c r="G180" s="917"/>
      <c r="H180" s="918"/>
      <c r="I180" s="918"/>
      <c r="J180" s="919"/>
      <c r="K180" s="918"/>
      <c r="L180" s="920"/>
      <c r="M180" s="920"/>
      <c r="N180" s="920"/>
      <c r="O180" s="918"/>
      <c r="P180" s="920"/>
      <c r="Q180" s="920"/>
      <c r="R180" s="920"/>
      <c r="S180" s="918"/>
      <c r="T180" s="920"/>
      <c r="U180" s="920"/>
      <c r="V180" s="920"/>
      <c r="W180" s="918"/>
      <c r="X180" s="920"/>
      <c r="Y180" s="920"/>
      <c r="Z180" s="920"/>
      <c r="AA180" s="918"/>
      <c r="AB180" s="920"/>
      <c r="AC180" s="918"/>
      <c r="AD180" s="920"/>
      <c r="AE180" s="920"/>
      <c r="AF180" s="920"/>
    </row>
    <row r="181" spans="2:32" ht="12.75">
      <c r="B181" s="917"/>
      <c r="C181" s="917"/>
      <c r="D181" s="917"/>
      <c r="E181" s="917"/>
      <c r="F181" s="917"/>
      <c r="G181" s="917"/>
      <c r="H181" s="918"/>
      <c r="I181" s="918"/>
      <c r="J181" s="919"/>
      <c r="K181" s="918"/>
      <c r="L181" s="920"/>
      <c r="M181" s="920"/>
      <c r="N181" s="920"/>
      <c r="O181" s="918"/>
      <c r="P181" s="920"/>
      <c r="Q181" s="920"/>
      <c r="R181" s="920"/>
      <c r="S181" s="918"/>
      <c r="T181" s="920"/>
      <c r="U181" s="920"/>
      <c r="V181" s="920"/>
      <c r="W181" s="918"/>
      <c r="X181" s="920"/>
      <c r="Y181" s="920"/>
      <c r="Z181" s="920"/>
      <c r="AA181" s="918"/>
      <c r="AB181" s="920"/>
      <c r="AC181" s="918"/>
      <c r="AD181" s="920"/>
      <c r="AE181" s="920"/>
      <c r="AF181" s="920"/>
    </row>
    <row r="182" spans="2:32" ht="12.75">
      <c r="B182" s="917"/>
      <c r="C182" s="917"/>
      <c r="D182" s="917"/>
      <c r="E182" s="917"/>
      <c r="F182" s="917"/>
      <c r="G182" s="917"/>
      <c r="H182" s="918"/>
      <c r="I182" s="918"/>
      <c r="J182" s="919"/>
      <c r="K182" s="918"/>
      <c r="L182" s="920"/>
      <c r="M182" s="920"/>
      <c r="N182" s="920"/>
      <c r="O182" s="918"/>
      <c r="P182" s="920"/>
      <c r="Q182" s="920"/>
      <c r="R182" s="920"/>
      <c r="S182" s="918"/>
      <c r="T182" s="920"/>
      <c r="U182" s="920"/>
      <c r="V182" s="920"/>
      <c r="W182" s="918"/>
      <c r="X182" s="920"/>
      <c r="Y182" s="920"/>
      <c r="Z182" s="920"/>
      <c r="AA182" s="918"/>
      <c r="AB182" s="920"/>
      <c r="AC182" s="918"/>
      <c r="AD182" s="920"/>
      <c r="AE182" s="920"/>
      <c r="AF182" s="920"/>
    </row>
    <row r="183" spans="2:32" ht="12.75">
      <c r="B183" s="917"/>
      <c r="C183" s="917"/>
      <c r="D183" s="917"/>
      <c r="E183" s="917"/>
      <c r="F183" s="917"/>
      <c r="G183" s="917"/>
      <c r="H183" s="918"/>
      <c r="I183" s="918"/>
      <c r="J183" s="919"/>
      <c r="K183" s="918"/>
      <c r="L183" s="920"/>
      <c r="M183" s="920"/>
      <c r="N183" s="920"/>
      <c r="O183" s="918"/>
      <c r="P183" s="920"/>
      <c r="Q183" s="920"/>
      <c r="R183" s="920"/>
      <c r="S183" s="918"/>
      <c r="T183" s="920"/>
      <c r="U183" s="920"/>
      <c r="V183" s="920"/>
      <c r="W183" s="918"/>
      <c r="X183" s="920"/>
      <c r="Y183" s="920"/>
      <c r="Z183" s="920"/>
      <c r="AA183" s="918"/>
      <c r="AB183" s="920"/>
      <c r="AC183" s="918"/>
      <c r="AD183" s="920"/>
      <c r="AE183" s="920"/>
      <c r="AF183" s="920"/>
    </row>
    <row r="184" spans="2:32" ht="12.75">
      <c r="B184" s="917"/>
      <c r="C184" s="917"/>
      <c r="D184" s="917"/>
      <c r="E184" s="917"/>
      <c r="F184" s="917"/>
      <c r="G184" s="917"/>
      <c r="H184" s="918"/>
      <c r="I184" s="918"/>
      <c r="J184" s="919"/>
      <c r="K184" s="918"/>
      <c r="L184" s="920"/>
      <c r="M184" s="920"/>
      <c r="N184" s="920"/>
      <c r="O184" s="918"/>
      <c r="P184" s="920"/>
      <c r="Q184" s="920"/>
      <c r="R184" s="920"/>
      <c r="S184" s="918"/>
      <c r="T184" s="920"/>
      <c r="U184" s="920"/>
      <c r="V184" s="920"/>
      <c r="W184" s="918"/>
      <c r="X184" s="920"/>
      <c r="Y184" s="920"/>
      <c r="Z184" s="920"/>
      <c r="AA184" s="918"/>
      <c r="AB184" s="920"/>
      <c r="AC184" s="918"/>
      <c r="AD184" s="920"/>
      <c r="AE184" s="920"/>
      <c r="AF184" s="920"/>
    </row>
    <row r="185" spans="2:32" ht="12.75">
      <c r="B185" s="917"/>
      <c r="C185" s="917"/>
      <c r="D185" s="917"/>
      <c r="E185" s="917"/>
      <c r="F185" s="917"/>
      <c r="G185" s="917"/>
      <c r="H185" s="918"/>
      <c r="I185" s="918"/>
      <c r="J185" s="919"/>
      <c r="K185" s="918"/>
      <c r="L185" s="920"/>
      <c r="M185" s="920"/>
      <c r="N185" s="920"/>
      <c r="O185" s="918"/>
      <c r="P185" s="920"/>
      <c r="Q185" s="920"/>
      <c r="R185" s="920"/>
      <c r="S185" s="918"/>
      <c r="T185" s="920"/>
      <c r="U185" s="920"/>
      <c r="V185" s="920"/>
      <c r="W185" s="918"/>
      <c r="X185" s="920"/>
      <c r="Y185" s="920"/>
      <c r="Z185" s="920"/>
      <c r="AA185" s="918"/>
      <c r="AB185" s="920"/>
      <c r="AC185" s="918"/>
      <c r="AD185" s="920"/>
      <c r="AE185" s="920"/>
      <c r="AF185" s="920"/>
    </row>
    <row r="186" spans="2:32" ht="12.75">
      <c r="B186" s="917"/>
      <c r="C186" s="917"/>
      <c r="D186" s="917"/>
      <c r="E186" s="917"/>
      <c r="F186" s="917"/>
      <c r="G186" s="917"/>
      <c r="H186" s="918"/>
      <c r="I186" s="918"/>
      <c r="J186" s="919"/>
      <c r="K186" s="918"/>
      <c r="L186" s="920"/>
      <c r="M186" s="920"/>
      <c r="N186" s="920"/>
      <c r="O186" s="918"/>
      <c r="P186" s="920"/>
      <c r="Q186" s="920"/>
      <c r="R186" s="920"/>
      <c r="S186" s="918"/>
      <c r="T186" s="920"/>
      <c r="U186" s="920"/>
      <c r="V186" s="920"/>
      <c r="W186" s="918"/>
      <c r="X186" s="920"/>
      <c r="Y186" s="920"/>
      <c r="Z186" s="920"/>
      <c r="AA186" s="918"/>
      <c r="AB186" s="920"/>
      <c r="AC186" s="918"/>
      <c r="AD186" s="920"/>
      <c r="AE186" s="920"/>
      <c r="AF186" s="920"/>
    </row>
    <row r="187" spans="2:32" ht="12.75">
      <c r="B187" s="917"/>
      <c r="C187" s="917"/>
      <c r="D187" s="917"/>
      <c r="E187" s="917"/>
      <c r="F187" s="917"/>
      <c r="G187" s="917"/>
      <c r="H187" s="918"/>
      <c r="I187" s="918"/>
      <c r="J187" s="919"/>
      <c r="K187" s="918"/>
      <c r="L187" s="920"/>
      <c r="M187" s="920"/>
      <c r="N187" s="920"/>
      <c r="O187" s="918"/>
      <c r="P187" s="920"/>
      <c r="Q187" s="920"/>
      <c r="R187" s="920"/>
      <c r="S187" s="918"/>
      <c r="T187" s="920"/>
      <c r="U187" s="920"/>
      <c r="V187" s="920"/>
      <c r="W187" s="918"/>
      <c r="X187" s="920"/>
      <c r="Y187" s="920"/>
      <c r="Z187" s="920"/>
      <c r="AA187" s="918"/>
      <c r="AB187" s="920"/>
      <c r="AC187" s="918"/>
      <c r="AD187" s="920"/>
      <c r="AE187" s="920"/>
      <c r="AF187" s="920"/>
    </row>
    <row r="188" spans="2:32" ht="12.75">
      <c r="B188" s="917"/>
      <c r="C188" s="917"/>
      <c r="D188" s="917"/>
      <c r="E188" s="917"/>
      <c r="F188" s="917"/>
      <c r="G188" s="917"/>
      <c r="H188" s="918"/>
      <c r="I188" s="918"/>
      <c r="J188" s="919"/>
      <c r="K188" s="918"/>
      <c r="L188" s="920"/>
      <c r="M188" s="920"/>
      <c r="N188" s="920"/>
      <c r="O188" s="918"/>
      <c r="P188" s="920"/>
      <c r="Q188" s="920"/>
      <c r="R188" s="920"/>
      <c r="S188" s="918"/>
      <c r="T188" s="920"/>
      <c r="U188" s="920"/>
      <c r="V188" s="920"/>
      <c r="W188" s="918"/>
      <c r="X188" s="920"/>
      <c r="Y188" s="920"/>
      <c r="Z188" s="920"/>
      <c r="AA188" s="918"/>
      <c r="AB188" s="920"/>
      <c r="AC188" s="918"/>
      <c r="AD188" s="920"/>
      <c r="AE188" s="920"/>
      <c r="AF188" s="920"/>
    </row>
    <row r="189" spans="2:32" ht="12.75">
      <c r="B189" s="917"/>
      <c r="C189" s="917"/>
      <c r="D189" s="917"/>
      <c r="E189" s="917"/>
      <c r="F189" s="917"/>
      <c r="G189" s="917"/>
      <c r="H189" s="918"/>
      <c r="I189" s="918"/>
      <c r="J189" s="919"/>
      <c r="K189" s="918"/>
      <c r="L189" s="920"/>
      <c r="M189" s="920"/>
      <c r="N189" s="920"/>
      <c r="O189" s="918"/>
      <c r="P189" s="920"/>
      <c r="Q189" s="920"/>
      <c r="R189" s="920"/>
      <c r="S189" s="918"/>
      <c r="T189" s="920"/>
      <c r="U189" s="920"/>
      <c r="V189" s="920"/>
      <c r="W189" s="918"/>
      <c r="X189" s="920"/>
      <c r="Y189" s="920"/>
      <c r="Z189" s="920"/>
      <c r="AA189" s="918"/>
      <c r="AB189" s="920"/>
      <c r="AC189" s="918"/>
      <c r="AD189" s="920"/>
      <c r="AE189" s="920"/>
      <c r="AF189" s="920"/>
    </row>
    <row r="190" spans="2:32" ht="12.75">
      <c r="B190" s="917"/>
      <c r="C190" s="917"/>
      <c r="D190" s="917"/>
      <c r="E190" s="917"/>
      <c r="F190" s="917"/>
      <c r="G190" s="917"/>
      <c r="H190" s="918"/>
      <c r="I190" s="918"/>
      <c r="J190" s="919"/>
      <c r="K190" s="918"/>
      <c r="L190" s="920"/>
      <c r="M190" s="920"/>
      <c r="N190" s="920"/>
      <c r="O190" s="918"/>
      <c r="P190" s="920"/>
      <c r="Q190" s="920"/>
      <c r="R190" s="920"/>
      <c r="S190" s="918"/>
      <c r="T190" s="920"/>
      <c r="U190" s="920"/>
      <c r="V190" s="920"/>
      <c r="W190" s="918"/>
      <c r="X190" s="920"/>
      <c r="Y190" s="920"/>
      <c r="Z190" s="920"/>
      <c r="AA190" s="918"/>
      <c r="AB190" s="920"/>
      <c r="AC190" s="918"/>
      <c r="AD190" s="920"/>
      <c r="AE190" s="920"/>
      <c r="AF190" s="920"/>
    </row>
    <row r="191" spans="2:32" ht="12.75">
      <c r="B191" s="917"/>
      <c r="C191" s="917"/>
      <c r="D191" s="917"/>
      <c r="E191" s="917"/>
      <c r="F191" s="917"/>
      <c r="G191" s="917"/>
      <c r="H191" s="918"/>
      <c r="I191" s="918"/>
      <c r="J191" s="919"/>
      <c r="K191" s="918"/>
      <c r="L191" s="920"/>
      <c r="M191" s="920"/>
      <c r="N191" s="920"/>
      <c r="O191" s="918"/>
      <c r="P191" s="920"/>
      <c r="Q191" s="920"/>
      <c r="R191" s="920"/>
      <c r="S191" s="918"/>
      <c r="T191" s="920"/>
      <c r="U191" s="920"/>
      <c r="V191" s="920"/>
      <c r="W191" s="918"/>
      <c r="X191" s="920"/>
      <c r="Y191" s="920"/>
      <c r="Z191" s="920"/>
      <c r="AA191" s="918"/>
      <c r="AB191" s="920"/>
      <c r="AC191" s="918"/>
      <c r="AD191" s="920"/>
      <c r="AE191" s="920"/>
      <c r="AF191" s="920"/>
    </row>
    <row r="192" spans="2:32" ht="12.75">
      <c r="B192" s="917"/>
      <c r="C192" s="917"/>
      <c r="D192" s="917"/>
      <c r="E192" s="917"/>
      <c r="F192" s="917"/>
      <c r="G192" s="917"/>
      <c r="H192" s="918"/>
      <c r="I192" s="918"/>
      <c r="J192" s="919"/>
      <c r="K192" s="918"/>
      <c r="L192" s="920"/>
      <c r="M192" s="920"/>
      <c r="N192" s="920"/>
      <c r="O192" s="918"/>
      <c r="P192" s="920"/>
      <c r="Q192" s="920"/>
      <c r="R192" s="920"/>
      <c r="S192" s="918"/>
      <c r="T192" s="920"/>
      <c r="U192" s="920"/>
      <c r="V192" s="920"/>
      <c r="W192" s="918"/>
      <c r="X192" s="920"/>
      <c r="Y192" s="920"/>
      <c r="Z192" s="920"/>
      <c r="AA192" s="918"/>
      <c r="AB192" s="920"/>
      <c r="AC192" s="918"/>
      <c r="AD192" s="920"/>
      <c r="AE192" s="920"/>
      <c r="AF192" s="920"/>
    </row>
    <row r="193" spans="2:32" ht="12.75">
      <c r="B193" s="917"/>
      <c r="C193" s="917"/>
      <c r="D193" s="917"/>
      <c r="E193" s="917"/>
      <c r="F193" s="917"/>
      <c r="G193" s="917"/>
      <c r="H193" s="918"/>
      <c r="I193" s="918"/>
      <c r="J193" s="919"/>
      <c r="K193" s="918"/>
      <c r="L193" s="920"/>
      <c r="M193" s="920"/>
      <c r="N193" s="920"/>
      <c r="O193" s="918"/>
      <c r="P193" s="920"/>
      <c r="Q193" s="920"/>
      <c r="R193" s="920"/>
      <c r="S193" s="918"/>
      <c r="T193" s="920"/>
      <c r="U193" s="920"/>
      <c r="V193" s="920"/>
      <c r="W193" s="918"/>
      <c r="X193" s="920"/>
      <c r="Y193" s="920"/>
      <c r="Z193" s="920"/>
      <c r="AA193" s="918"/>
      <c r="AB193" s="920"/>
      <c r="AC193" s="918"/>
      <c r="AD193" s="920"/>
      <c r="AE193" s="920"/>
      <c r="AF193" s="920"/>
    </row>
    <row r="194" spans="2:32" ht="12.75">
      <c r="B194" s="917"/>
      <c r="C194" s="917"/>
      <c r="D194" s="917"/>
      <c r="E194" s="917"/>
      <c r="F194" s="917"/>
      <c r="G194" s="917"/>
      <c r="H194" s="918"/>
      <c r="I194" s="918"/>
      <c r="J194" s="919"/>
      <c r="K194" s="918"/>
      <c r="L194" s="920"/>
      <c r="M194" s="920"/>
      <c r="N194" s="920"/>
      <c r="O194" s="918"/>
      <c r="P194" s="920"/>
      <c r="Q194" s="920"/>
      <c r="R194" s="920"/>
      <c r="S194" s="918"/>
      <c r="T194" s="920"/>
      <c r="U194" s="920"/>
      <c r="V194" s="920"/>
      <c r="W194" s="918"/>
      <c r="X194" s="920"/>
      <c r="Y194" s="920"/>
      <c r="Z194" s="920"/>
      <c r="AA194" s="918"/>
      <c r="AB194" s="920"/>
      <c r="AC194" s="918"/>
      <c r="AD194" s="920"/>
      <c r="AE194" s="920"/>
      <c r="AF194" s="920"/>
    </row>
    <row r="195" spans="2:32" ht="12.75">
      <c r="B195" s="917"/>
      <c r="C195" s="917"/>
      <c r="D195" s="917"/>
      <c r="E195" s="917"/>
      <c r="F195" s="917"/>
      <c r="G195" s="917"/>
      <c r="H195" s="918"/>
      <c r="I195" s="918"/>
      <c r="J195" s="919"/>
      <c r="K195" s="918"/>
      <c r="L195" s="920"/>
      <c r="M195" s="920"/>
      <c r="N195" s="920"/>
      <c r="O195" s="918"/>
      <c r="P195" s="920"/>
      <c r="Q195" s="920"/>
      <c r="R195" s="920"/>
      <c r="S195" s="918"/>
      <c r="T195" s="920"/>
      <c r="U195" s="920"/>
      <c r="V195" s="920"/>
      <c r="W195" s="918"/>
      <c r="X195" s="920"/>
      <c r="Y195" s="920"/>
      <c r="Z195" s="920"/>
      <c r="AA195" s="918"/>
      <c r="AB195" s="920"/>
      <c r="AC195" s="918"/>
      <c r="AD195" s="920"/>
      <c r="AE195" s="920"/>
      <c r="AF195" s="920"/>
    </row>
    <row r="196" spans="2:32" ht="12.75">
      <c r="B196" s="917"/>
      <c r="C196" s="917"/>
      <c r="D196" s="917"/>
      <c r="E196" s="917"/>
      <c r="F196" s="917"/>
      <c r="G196" s="917"/>
      <c r="H196" s="918"/>
      <c r="I196" s="918"/>
      <c r="J196" s="919"/>
      <c r="K196" s="918"/>
      <c r="L196" s="920"/>
      <c r="M196" s="920"/>
      <c r="N196" s="920"/>
      <c r="O196" s="918"/>
      <c r="P196" s="920"/>
      <c r="Q196" s="920"/>
      <c r="R196" s="920"/>
      <c r="S196" s="918"/>
      <c r="T196" s="920"/>
      <c r="U196" s="920"/>
      <c r="V196" s="920"/>
      <c r="W196" s="918"/>
      <c r="X196" s="920"/>
      <c r="Y196" s="920"/>
      <c r="Z196" s="920"/>
      <c r="AA196" s="918"/>
      <c r="AB196" s="920"/>
      <c r="AC196" s="918"/>
      <c r="AD196" s="920"/>
      <c r="AE196" s="920"/>
      <c r="AF196" s="920"/>
    </row>
    <row r="197" spans="2:32" ht="12.75">
      <c r="B197" s="917"/>
      <c r="C197" s="917"/>
      <c r="D197" s="917"/>
      <c r="E197" s="917"/>
      <c r="F197" s="917"/>
      <c r="G197" s="917"/>
      <c r="H197" s="918"/>
      <c r="I197" s="918"/>
      <c r="J197" s="919"/>
      <c r="K197" s="918"/>
      <c r="L197" s="920"/>
      <c r="M197" s="920"/>
      <c r="N197" s="920"/>
      <c r="O197" s="918"/>
      <c r="P197" s="920"/>
      <c r="Q197" s="920"/>
      <c r="R197" s="920"/>
      <c r="S197" s="918"/>
      <c r="T197" s="920"/>
      <c r="U197" s="920"/>
      <c r="V197" s="920"/>
      <c r="W197" s="918"/>
      <c r="X197" s="920"/>
      <c r="Y197" s="920"/>
      <c r="Z197" s="920"/>
      <c r="AA197" s="918"/>
      <c r="AB197" s="920"/>
      <c r="AC197" s="918"/>
      <c r="AD197" s="920"/>
      <c r="AE197" s="920"/>
      <c r="AF197" s="920"/>
    </row>
    <row r="198" spans="2:32" ht="12.75">
      <c r="B198" s="917"/>
      <c r="C198" s="917"/>
      <c r="D198" s="917"/>
      <c r="E198" s="917"/>
      <c r="F198" s="917"/>
      <c r="G198" s="917"/>
      <c r="H198" s="918"/>
      <c r="I198" s="918"/>
      <c r="J198" s="919"/>
      <c r="K198" s="918"/>
      <c r="L198" s="920"/>
      <c r="M198" s="920"/>
      <c r="N198" s="920"/>
      <c r="O198" s="918"/>
      <c r="P198" s="920"/>
      <c r="Q198" s="920"/>
      <c r="R198" s="920"/>
      <c r="S198" s="918"/>
      <c r="T198" s="920"/>
      <c r="U198" s="920"/>
      <c r="V198" s="920"/>
      <c r="W198" s="918"/>
      <c r="X198" s="920"/>
      <c r="Y198" s="920"/>
      <c r="Z198" s="920"/>
      <c r="AA198" s="918"/>
      <c r="AB198" s="920"/>
      <c r="AC198" s="918"/>
      <c r="AD198" s="920"/>
      <c r="AE198" s="920"/>
      <c r="AF198" s="920"/>
    </row>
    <row r="199" spans="2:32" ht="12.75">
      <c r="B199" s="917"/>
      <c r="C199" s="917"/>
      <c r="D199" s="917"/>
      <c r="E199" s="917"/>
      <c r="F199" s="917"/>
      <c r="G199" s="917"/>
      <c r="H199" s="918"/>
      <c r="I199" s="918"/>
      <c r="J199" s="919"/>
      <c r="K199" s="918"/>
      <c r="L199" s="920"/>
      <c r="M199" s="920"/>
      <c r="N199" s="920"/>
      <c r="O199" s="918"/>
      <c r="P199" s="920"/>
      <c r="Q199" s="920"/>
      <c r="R199" s="920"/>
      <c r="S199" s="918"/>
      <c r="T199" s="920"/>
      <c r="U199" s="920"/>
      <c r="V199" s="920"/>
      <c r="W199" s="918"/>
      <c r="X199" s="920"/>
      <c r="Y199" s="920"/>
      <c r="Z199" s="920"/>
      <c r="AA199" s="918"/>
      <c r="AB199" s="920"/>
      <c r="AC199" s="918"/>
      <c r="AD199" s="920"/>
      <c r="AE199" s="920"/>
      <c r="AF199" s="920"/>
    </row>
    <row r="200" spans="2:32" ht="12.75">
      <c r="B200" s="917"/>
      <c r="C200" s="917"/>
      <c r="D200" s="917"/>
      <c r="E200" s="917"/>
      <c r="F200" s="917"/>
      <c r="G200" s="917"/>
      <c r="H200" s="918"/>
      <c r="I200" s="918"/>
      <c r="J200" s="919"/>
      <c r="K200" s="918"/>
      <c r="L200" s="920"/>
      <c r="M200" s="920"/>
      <c r="N200" s="920"/>
      <c r="O200" s="918"/>
      <c r="P200" s="920"/>
      <c r="Q200" s="920"/>
      <c r="R200" s="920"/>
      <c r="S200" s="918"/>
      <c r="T200" s="920"/>
      <c r="U200" s="920"/>
      <c r="V200" s="920"/>
      <c r="W200" s="918"/>
      <c r="X200" s="920"/>
      <c r="Y200" s="920"/>
      <c r="Z200" s="920"/>
      <c r="AA200" s="918"/>
      <c r="AB200" s="920"/>
      <c r="AC200" s="918"/>
      <c r="AD200" s="920"/>
      <c r="AE200" s="920"/>
      <c r="AF200" s="920"/>
    </row>
    <row r="201" spans="2:32" ht="12.75">
      <c r="B201" s="917"/>
      <c r="C201" s="917"/>
      <c r="D201" s="917"/>
      <c r="E201" s="917"/>
      <c r="F201" s="917"/>
      <c r="G201" s="917"/>
      <c r="H201" s="918"/>
      <c r="I201" s="918"/>
      <c r="J201" s="919"/>
      <c r="K201" s="918"/>
      <c r="L201" s="920"/>
      <c r="M201" s="920"/>
      <c r="N201" s="920"/>
      <c r="O201" s="918"/>
      <c r="P201" s="920"/>
      <c r="Q201" s="920"/>
      <c r="R201" s="920"/>
      <c r="S201" s="918"/>
      <c r="T201" s="920"/>
      <c r="U201" s="920"/>
      <c r="V201" s="920"/>
      <c r="W201" s="918"/>
      <c r="X201" s="920"/>
      <c r="Y201" s="920"/>
      <c r="Z201" s="920"/>
      <c r="AA201" s="918"/>
      <c r="AB201" s="920"/>
      <c r="AC201" s="918"/>
      <c r="AD201" s="920"/>
      <c r="AE201" s="920"/>
      <c r="AF201" s="920"/>
    </row>
    <row r="202" spans="2:32" ht="12.75">
      <c r="B202" s="917"/>
      <c r="C202" s="917"/>
      <c r="D202" s="917"/>
      <c r="E202" s="917"/>
      <c r="F202" s="917"/>
      <c r="G202" s="917"/>
      <c r="H202" s="918"/>
      <c r="I202" s="918"/>
      <c r="J202" s="919"/>
      <c r="K202" s="918"/>
      <c r="L202" s="920"/>
      <c r="M202" s="920"/>
      <c r="N202" s="920"/>
      <c r="O202" s="918"/>
      <c r="P202" s="920"/>
      <c r="Q202" s="920"/>
      <c r="R202" s="920"/>
      <c r="S202" s="918"/>
      <c r="T202" s="920"/>
      <c r="U202" s="920"/>
      <c r="V202" s="920"/>
      <c r="W202" s="918"/>
      <c r="X202" s="920"/>
      <c r="Y202" s="920"/>
      <c r="Z202" s="920"/>
      <c r="AA202" s="918"/>
      <c r="AB202" s="920"/>
      <c r="AC202" s="918"/>
      <c r="AD202" s="920"/>
      <c r="AE202" s="920"/>
      <c r="AF202" s="920"/>
    </row>
    <row r="203" spans="2:32" ht="12.75">
      <c r="B203" s="917"/>
      <c r="C203" s="917"/>
      <c r="D203" s="917"/>
      <c r="E203" s="917"/>
      <c r="F203" s="917"/>
      <c r="G203" s="917"/>
      <c r="H203" s="918"/>
      <c r="I203" s="918"/>
      <c r="J203" s="919"/>
      <c r="K203" s="918"/>
      <c r="L203" s="920"/>
      <c r="M203" s="920"/>
      <c r="N203" s="920"/>
      <c r="O203" s="918"/>
      <c r="P203" s="920"/>
      <c r="Q203" s="920"/>
      <c r="R203" s="920"/>
      <c r="S203" s="918"/>
      <c r="T203" s="920"/>
      <c r="U203" s="920"/>
      <c r="V203" s="920"/>
      <c r="W203" s="918"/>
      <c r="X203" s="920"/>
      <c r="Y203" s="920"/>
      <c r="Z203" s="920"/>
      <c r="AA203" s="918"/>
      <c r="AB203" s="920"/>
      <c r="AC203" s="918"/>
      <c r="AD203" s="920"/>
      <c r="AE203" s="920"/>
      <c r="AF203" s="920"/>
    </row>
    <row r="204" spans="2:32" ht="12.75">
      <c r="B204" s="917"/>
      <c r="C204" s="917"/>
      <c r="D204" s="917"/>
      <c r="E204" s="917"/>
      <c r="F204" s="917"/>
      <c r="G204" s="917"/>
      <c r="H204" s="918"/>
      <c r="I204" s="918"/>
      <c r="J204" s="919"/>
      <c r="K204" s="918"/>
      <c r="L204" s="920"/>
      <c r="M204" s="920"/>
      <c r="N204" s="920"/>
      <c r="O204" s="918"/>
      <c r="P204" s="920"/>
      <c r="Q204" s="920"/>
      <c r="R204" s="920"/>
      <c r="S204" s="918"/>
      <c r="T204" s="920"/>
      <c r="U204" s="920"/>
      <c r="V204" s="920"/>
      <c r="W204" s="918"/>
      <c r="X204" s="920"/>
      <c r="Y204" s="920"/>
      <c r="Z204" s="920"/>
      <c r="AA204" s="918"/>
      <c r="AB204" s="920"/>
      <c r="AC204" s="918"/>
      <c r="AD204" s="920"/>
      <c r="AE204" s="920"/>
      <c r="AF204" s="920"/>
    </row>
    <row r="205" spans="2:32" ht="12.75">
      <c r="B205" s="917"/>
      <c r="C205" s="917"/>
      <c r="D205" s="917"/>
      <c r="E205" s="917"/>
      <c r="F205" s="917"/>
      <c r="G205" s="917"/>
      <c r="H205" s="918"/>
      <c r="I205" s="918"/>
      <c r="J205" s="919"/>
      <c r="K205" s="918"/>
      <c r="L205" s="920"/>
      <c r="M205" s="920"/>
      <c r="N205" s="920"/>
      <c r="O205" s="918"/>
      <c r="P205" s="920"/>
      <c r="Q205" s="920"/>
      <c r="R205" s="920"/>
      <c r="S205" s="918"/>
      <c r="T205" s="920"/>
      <c r="U205" s="920"/>
      <c r="V205" s="920"/>
      <c r="W205" s="918"/>
      <c r="X205" s="920"/>
      <c r="Y205" s="920"/>
      <c r="Z205" s="920"/>
      <c r="AA205" s="918"/>
      <c r="AB205" s="920"/>
      <c r="AC205" s="918"/>
      <c r="AD205" s="920"/>
      <c r="AE205" s="920"/>
      <c r="AF205" s="920"/>
    </row>
    <row r="206" spans="2:32" ht="12.75">
      <c r="B206" s="917"/>
      <c r="C206" s="917"/>
      <c r="D206" s="917"/>
      <c r="E206" s="917"/>
      <c r="F206" s="917"/>
      <c r="G206" s="917"/>
      <c r="H206" s="918"/>
      <c r="I206" s="918"/>
      <c r="J206" s="919"/>
      <c r="K206" s="918"/>
      <c r="L206" s="920"/>
      <c r="M206" s="920"/>
      <c r="N206" s="920"/>
      <c r="O206" s="918"/>
      <c r="P206" s="920"/>
      <c r="Q206" s="920"/>
      <c r="R206" s="920"/>
      <c r="S206" s="918"/>
      <c r="T206" s="920"/>
      <c r="U206" s="920"/>
      <c r="V206" s="920"/>
      <c r="W206" s="918"/>
      <c r="X206" s="920"/>
      <c r="Y206" s="920"/>
      <c r="Z206" s="920"/>
      <c r="AA206" s="918"/>
      <c r="AB206" s="920"/>
      <c r="AC206" s="918"/>
      <c r="AD206" s="920"/>
      <c r="AE206" s="920"/>
      <c r="AF206" s="920"/>
    </row>
    <row r="207" spans="2:32" ht="12.75">
      <c r="B207" s="917"/>
      <c r="C207" s="917"/>
      <c r="D207" s="917"/>
      <c r="E207" s="917"/>
      <c r="F207" s="917"/>
      <c r="G207" s="917"/>
      <c r="H207" s="918"/>
      <c r="I207" s="918"/>
      <c r="J207" s="919"/>
      <c r="K207" s="918"/>
      <c r="L207" s="920"/>
      <c r="M207" s="920"/>
      <c r="N207" s="920"/>
      <c r="O207" s="918"/>
      <c r="P207" s="920"/>
      <c r="Q207" s="920"/>
      <c r="R207" s="920"/>
      <c r="S207" s="918"/>
      <c r="T207" s="920"/>
      <c r="U207" s="920"/>
      <c r="V207" s="920"/>
      <c r="W207" s="918"/>
      <c r="X207" s="920"/>
      <c r="Y207" s="920"/>
      <c r="Z207" s="920"/>
      <c r="AA207" s="918"/>
      <c r="AB207" s="920"/>
      <c r="AC207" s="918"/>
      <c r="AD207" s="920"/>
      <c r="AE207" s="920"/>
      <c r="AF207" s="920"/>
    </row>
    <row r="208" spans="2:32" ht="12.75">
      <c r="B208" s="917"/>
      <c r="C208" s="917"/>
      <c r="D208" s="917"/>
      <c r="E208" s="917"/>
      <c r="F208" s="917"/>
      <c r="G208" s="917"/>
      <c r="H208" s="918"/>
      <c r="I208" s="918"/>
      <c r="J208" s="919"/>
      <c r="K208" s="918"/>
      <c r="L208" s="920"/>
      <c r="M208" s="920"/>
      <c r="N208" s="920"/>
      <c r="O208" s="918"/>
      <c r="P208" s="920"/>
      <c r="Q208" s="920"/>
      <c r="R208" s="920"/>
      <c r="S208" s="918"/>
      <c r="T208" s="920"/>
      <c r="U208" s="920"/>
      <c r="V208" s="920"/>
      <c r="W208" s="918"/>
      <c r="X208" s="920"/>
      <c r="Y208" s="920"/>
      <c r="Z208" s="920"/>
      <c r="AA208" s="918"/>
      <c r="AB208" s="920"/>
      <c r="AC208" s="918"/>
      <c r="AD208" s="920"/>
      <c r="AE208" s="920"/>
      <c r="AF208" s="920"/>
    </row>
    <row r="209" spans="2:32" ht="12.75">
      <c r="B209" s="917"/>
      <c r="C209" s="917"/>
      <c r="D209" s="917"/>
      <c r="E209" s="917"/>
      <c r="F209" s="917"/>
      <c r="G209" s="917"/>
      <c r="H209" s="918"/>
      <c r="I209" s="918"/>
      <c r="J209" s="919"/>
      <c r="K209" s="918"/>
      <c r="L209" s="920"/>
      <c r="M209" s="920"/>
      <c r="N209" s="920"/>
      <c r="O209" s="918"/>
      <c r="P209" s="920"/>
      <c r="Q209" s="920"/>
      <c r="R209" s="920"/>
      <c r="S209" s="918"/>
      <c r="T209" s="920"/>
      <c r="U209" s="920"/>
      <c r="V209" s="920"/>
      <c r="W209" s="918"/>
      <c r="X209" s="920"/>
      <c r="Y209" s="920"/>
      <c r="Z209" s="920"/>
      <c r="AA209" s="918"/>
      <c r="AB209" s="920"/>
      <c r="AC209" s="918"/>
      <c r="AD209" s="920"/>
      <c r="AE209" s="920"/>
      <c r="AF209" s="920"/>
    </row>
    <row r="210" spans="2:32" ht="12.75">
      <c r="B210" s="917"/>
      <c r="C210" s="917"/>
      <c r="D210" s="917"/>
      <c r="E210" s="917"/>
      <c r="F210" s="917"/>
      <c r="G210" s="917"/>
      <c r="H210" s="918"/>
      <c r="I210" s="918"/>
      <c r="J210" s="919"/>
      <c r="K210" s="918"/>
      <c r="L210" s="920"/>
      <c r="M210" s="920"/>
      <c r="N210" s="920"/>
      <c r="O210" s="918"/>
      <c r="P210" s="920"/>
      <c r="Q210" s="920"/>
      <c r="R210" s="920"/>
      <c r="S210" s="918"/>
      <c r="T210" s="920"/>
      <c r="U210" s="920"/>
      <c r="V210" s="920"/>
      <c r="W210" s="918"/>
      <c r="X210" s="920"/>
      <c r="Y210" s="920"/>
      <c r="Z210" s="920"/>
      <c r="AA210" s="918"/>
      <c r="AB210" s="920"/>
      <c r="AC210" s="918"/>
      <c r="AD210" s="920"/>
      <c r="AE210" s="920"/>
      <c r="AF210" s="920"/>
    </row>
    <row r="211" spans="2:32" ht="12.75">
      <c r="B211" s="917"/>
      <c r="C211" s="917"/>
      <c r="D211" s="917"/>
      <c r="E211" s="917"/>
      <c r="F211" s="917"/>
      <c r="G211" s="917"/>
      <c r="H211" s="918"/>
      <c r="I211" s="918"/>
      <c r="J211" s="919"/>
      <c r="K211" s="918"/>
      <c r="L211" s="920"/>
      <c r="M211" s="920"/>
      <c r="N211" s="920"/>
      <c r="O211" s="918"/>
      <c r="P211" s="920"/>
      <c r="Q211" s="920"/>
      <c r="R211" s="920"/>
      <c r="S211" s="918"/>
      <c r="T211" s="920"/>
      <c r="U211" s="920"/>
      <c r="V211" s="920"/>
      <c r="W211" s="918"/>
      <c r="X211" s="920"/>
      <c r="Y211" s="920"/>
      <c r="Z211" s="920"/>
      <c r="AA211" s="918"/>
      <c r="AB211" s="920"/>
      <c r="AC211" s="918"/>
      <c r="AD211" s="920"/>
      <c r="AE211" s="920"/>
      <c r="AF211" s="920"/>
    </row>
    <row r="212" spans="2:32" ht="12.75">
      <c r="B212" s="917"/>
      <c r="C212" s="917"/>
      <c r="D212" s="917"/>
      <c r="E212" s="917"/>
      <c r="F212" s="917"/>
      <c r="G212" s="917"/>
      <c r="H212" s="918"/>
      <c r="I212" s="918"/>
      <c r="J212" s="919"/>
      <c r="K212" s="918"/>
      <c r="L212" s="920"/>
      <c r="M212" s="920"/>
      <c r="N212" s="920"/>
      <c r="O212" s="918"/>
      <c r="P212" s="920"/>
      <c r="Q212" s="920"/>
      <c r="R212" s="920"/>
      <c r="S212" s="918"/>
      <c r="T212" s="920"/>
      <c r="U212" s="920"/>
      <c r="V212" s="920"/>
      <c r="W212" s="918"/>
      <c r="X212" s="920"/>
      <c r="Y212" s="920"/>
      <c r="Z212" s="920"/>
      <c r="AA212" s="918"/>
      <c r="AB212" s="920"/>
      <c r="AC212" s="918"/>
      <c r="AD212" s="920"/>
      <c r="AE212" s="920"/>
      <c r="AF212" s="920"/>
    </row>
    <row r="213" spans="2:32" ht="12.75">
      <c r="B213" s="917"/>
      <c r="C213" s="917"/>
      <c r="D213" s="917"/>
      <c r="E213" s="917"/>
      <c r="F213" s="917"/>
      <c r="G213" s="917"/>
      <c r="H213" s="918"/>
      <c r="I213" s="918"/>
      <c r="J213" s="919"/>
      <c r="K213" s="918"/>
      <c r="L213" s="920"/>
      <c r="M213" s="920"/>
      <c r="N213" s="920"/>
      <c r="O213" s="918"/>
      <c r="P213" s="920"/>
      <c r="Q213" s="920"/>
      <c r="R213" s="920"/>
      <c r="S213" s="918"/>
      <c r="T213" s="920"/>
      <c r="U213" s="920"/>
      <c r="V213" s="920"/>
      <c r="W213" s="918"/>
      <c r="X213" s="920"/>
      <c r="Y213" s="920"/>
      <c r="Z213" s="920"/>
      <c r="AA213" s="918"/>
      <c r="AB213" s="920"/>
      <c r="AC213" s="918"/>
      <c r="AD213" s="920"/>
      <c r="AE213" s="920"/>
      <c r="AF213" s="920"/>
    </row>
  </sheetData>
  <sheetProtection/>
  <mergeCells count="2">
    <mergeCell ref="B2:AF2"/>
    <mergeCell ref="B39:AF39"/>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AA137"/>
  <sheetViews>
    <sheetView zoomScalePageLayoutView="0" workbookViewId="0" topLeftCell="A1">
      <selection activeCell="U92" sqref="U92"/>
    </sheetView>
  </sheetViews>
  <sheetFormatPr defaultColWidth="9.140625" defaultRowHeight="12.75"/>
  <cols>
    <col min="1" max="1" width="52.00390625" style="0" customWidth="1"/>
    <col min="2" max="5" width="0" style="0" hidden="1" customWidth="1"/>
    <col min="7" max="7" width="0" style="0" hidden="1" customWidth="1"/>
    <col min="20" max="20" width="11.140625" style="0" customWidth="1"/>
    <col min="21" max="21" width="9.140625" style="0" customWidth="1"/>
    <col min="22" max="22" width="11.8515625" style="0" customWidth="1"/>
    <col min="23" max="23" width="9.140625" style="0" customWidth="1"/>
  </cols>
  <sheetData>
    <row r="1" ht="12.75">
      <c r="A1" s="61" t="s">
        <v>173</v>
      </c>
    </row>
    <row r="2" spans="1:23" ht="20.25" customHeight="1">
      <c r="A2" s="1058" t="s">
        <v>174</v>
      </c>
      <c r="B2" s="1059"/>
      <c r="C2" s="1059"/>
      <c r="D2" s="1059"/>
      <c r="E2" s="1059"/>
      <c r="F2" s="1059"/>
      <c r="G2" s="1059"/>
      <c r="H2" s="1059"/>
      <c r="I2" s="1059"/>
      <c r="J2" s="1059"/>
      <c r="K2" s="1059"/>
      <c r="L2" s="1059"/>
      <c r="M2" s="1059"/>
      <c r="N2" s="1059"/>
      <c r="O2" s="1059"/>
      <c r="P2" s="1059"/>
      <c r="Q2" s="1059"/>
      <c r="R2" s="1059"/>
      <c r="S2" s="1059"/>
      <c r="T2" s="1059"/>
      <c r="U2" s="1059"/>
      <c r="V2" s="1059"/>
      <c r="W2" s="1059"/>
    </row>
    <row r="3" spans="1:23" ht="3.75" customHeight="1">
      <c r="A3" s="1060"/>
      <c r="B3" s="1061"/>
      <c r="C3" s="1061"/>
      <c r="D3" s="1061"/>
      <c r="E3" s="1061"/>
      <c r="F3" s="1061"/>
      <c r="G3" s="1061"/>
      <c r="H3" s="1061"/>
      <c r="I3" s="1061"/>
      <c r="J3" s="1061"/>
      <c r="K3" s="1061"/>
      <c r="L3" s="1061"/>
      <c r="M3" s="1061"/>
      <c r="N3" s="1061"/>
      <c r="O3" s="1061"/>
      <c r="P3" s="1061"/>
      <c r="Q3" s="1061"/>
      <c r="R3" s="1061"/>
      <c r="S3" s="1061"/>
      <c r="T3" s="1061"/>
      <c r="U3" s="1061"/>
      <c r="V3" s="1061"/>
      <c r="W3" s="1061"/>
    </row>
    <row r="4" spans="1:23" ht="26.25" thickBot="1">
      <c r="A4" s="239" t="s">
        <v>175</v>
      </c>
      <c r="B4" s="71">
        <v>2009</v>
      </c>
      <c r="C4" s="71" t="s">
        <v>104</v>
      </c>
      <c r="D4" s="71">
        <v>2010</v>
      </c>
      <c r="E4" s="71" t="s">
        <v>104</v>
      </c>
      <c r="F4" s="71">
        <v>2011</v>
      </c>
      <c r="G4" s="71" t="s">
        <v>104</v>
      </c>
      <c r="H4" s="71">
        <v>2012</v>
      </c>
      <c r="I4" s="71" t="s">
        <v>104</v>
      </c>
      <c r="J4" s="71">
        <v>2013</v>
      </c>
      <c r="K4" s="71" t="s">
        <v>104</v>
      </c>
      <c r="L4" s="71">
        <v>2014</v>
      </c>
      <c r="M4" s="71" t="s">
        <v>104</v>
      </c>
      <c r="N4" s="71">
        <v>2015</v>
      </c>
      <c r="O4" s="71" t="s">
        <v>104</v>
      </c>
      <c r="P4" s="71">
        <v>2016</v>
      </c>
      <c r="Q4" s="120" t="s">
        <v>104</v>
      </c>
      <c r="R4" s="71">
        <v>2017</v>
      </c>
      <c r="S4" s="120" t="s">
        <v>104</v>
      </c>
      <c r="T4" s="294" t="s">
        <v>176</v>
      </c>
      <c r="U4" s="971"/>
      <c r="V4" s="294" t="s">
        <v>177</v>
      </c>
      <c r="W4" s="120" t="s">
        <v>104</v>
      </c>
    </row>
    <row r="5" spans="1:23" ht="13.5" thickTop="1">
      <c r="A5" s="240" t="s">
        <v>178</v>
      </c>
      <c r="B5" s="11"/>
      <c r="C5" s="11"/>
      <c r="D5" s="11"/>
      <c r="E5" s="11"/>
      <c r="F5" s="11"/>
      <c r="G5" s="11"/>
      <c r="H5" s="11"/>
      <c r="I5" s="11"/>
      <c r="J5" s="11"/>
      <c r="K5" s="11"/>
      <c r="L5" s="11"/>
      <c r="M5" s="11"/>
      <c r="N5" s="11"/>
      <c r="O5" s="11"/>
      <c r="P5" s="11"/>
      <c r="Q5" s="241"/>
      <c r="R5" s="11"/>
      <c r="S5" s="241"/>
      <c r="T5" s="972"/>
      <c r="U5" s="973"/>
      <c r="V5" s="972"/>
      <c r="W5" s="241"/>
    </row>
    <row r="6" spans="1:23" ht="12.75">
      <c r="A6" s="242" t="s">
        <v>179</v>
      </c>
      <c r="B6" s="78">
        <v>2947.8</v>
      </c>
      <c r="C6" s="84">
        <v>-0.021574614976101913</v>
      </c>
      <c r="D6" s="78">
        <v>3236.6</v>
      </c>
      <c r="E6" s="85">
        <v>0.09797136847818702</v>
      </c>
      <c r="F6" s="243">
        <v>3416.10057</v>
      </c>
      <c r="G6" s="224">
        <v>0.05545960884879199</v>
      </c>
      <c r="H6" s="243">
        <v>3565.811351</v>
      </c>
      <c r="I6" s="224">
        <v>0.04382505079468423</v>
      </c>
      <c r="J6" s="243">
        <v>3608.419658</v>
      </c>
      <c r="K6" s="224">
        <v>0.011949119795148684</v>
      </c>
      <c r="L6" s="243">
        <v>3716.596441</v>
      </c>
      <c r="M6" s="224">
        <v>0.02997899170629126</v>
      </c>
      <c r="N6" s="243">
        <v>3839.528156</v>
      </c>
      <c r="O6" s="224">
        <v>0.03307642273018033</v>
      </c>
      <c r="P6" s="243">
        <v>4230.88881</v>
      </c>
      <c r="Q6" s="224">
        <v>0.10192936165565666</v>
      </c>
      <c r="R6" s="243">
        <v>4289.440791</v>
      </c>
      <c r="S6" s="224">
        <v>0.013839167992694095</v>
      </c>
      <c r="T6" s="361">
        <v>2448.360973</v>
      </c>
      <c r="U6" s="974"/>
      <c r="V6" s="975">
        <v>2690.385289</v>
      </c>
      <c r="W6" s="84">
        <v>0.09885156587161464</v>
      </c>
    </row>
    <row r="7" spans="1:23" ht="12.75">
      <c r="A7" s="242" t="s">
        <v>180</v>
      </c>
      <c r="B7" s="78">
        <v>608.8</v>
      </c>
      <c r="C7" s="84">
        <v>-0.016001293033780617</v>
      </c>
      <c r="D7" s="78">
        <v>560.9</v>
      </c>
      <c r="E7" s="85">
        <v>-0.07867936925098551</v>
      </c>
      <c r="F7" s="243">
        <v>586.621969</v>
      </c>
      <c r="G7" s="224">
        <v>0.04585838652166172</v>
      </c>
      <c r="H7" s="243">
        <v>630.622379</v>
      </c>
      <c r="I7" s="224">
        <v>0.07500641354261996</v>
      </c>
      <c r="J7" s="243">
        <v>583.553088</v>
      </c>
      <c r="K7" s="224">
        <v>-0.07463942379374396</v>
      </c>
      <c r="L7" s="243">
        <v>584.072053</v>
      </c>
      <c r="M7" s="224">
        <v>0.000889319259330147</v>
      </c>
      <c r="N7" s="243">
        <v>658.31339</v>
      </c>
      <c r="O7" s="224">
        <v>0.12710989443626067</v>
      </c>
      <c r="P7" s="243">
        <v>729.851197</v>
      </c>
      <c r="Q7" s="224">
        <v>0.10866831525331716</v>
      </c>
      <c r="R7" s="243">
        <v>706.18074</v>
      </c>
      <c r="S7" s="224">
        <v>-0.0324318944701271</v>
      </c>
      <c r="T7" s="361">
        <v>428.028868</v>
      </c>
      <c r="U7" s="974"/>
      <c r="V7" s="975">
        <v>411.796745</v>
      </c>
      <c r="W7" s="84">
        <v>-0.03792296317733411</v>
      </c>
    </row>
    <row r="8" spans="1:23" ht="12.75">
      <c r="A8" s="242" t="s">
        <v>181</v>
      </c>
      <c r="B8" s="78">
        <v>770.3</v>
      </c>
      <c r="C8" s="84">
        <v>-0.08001910904096499</v>
      </c>
      <c r="D8" s="78">
        <v>1032.9</v>
      </c>
      <c r="E8" s="85">
        <v>0.3409061404647542</v>
      </c>
      <c r="F8" s="243">
        <v>979.806259</v>
      </c>
      <c r="G8" s="224">
        <v>-0.05140259560460851</v>
      </c>
      <c r="H8" s="243">
        <v>1247.864602</v>
      </c>
      <c r="I8" s="224">
        <v>0.2735830073933016</v>
      </c>
      <c r="J8" s="243">
        <v>1134.225358</v>
      </c>
      <c r="K8" s="224">
        <v>-0.09106696657463177</v>
      </c>
      <c r="L8" s="243">
        <v>1021.997206</v>
      </c>
      <c r="M8" s="224">
        <v>-0.09894696076791462</v>
      </c>
      <c r="N8" s="243">
        <v>1017.522359</v>
      </c>
      <c r="O8" s="224">
        <v>-0.004378531539742736</v>
      </c>
      <c r="P8" s="243">
        <v>1013.938984</v>
      </c>
      <c r="Q8" s="224">
        <v>-0.0035216670850571905</v>
      </c>
      <c r="R8" s="243">
        <v>1283.953998</v>
      </c>
      <c r="S8" s="224">
        <v>0.2663030204586748</v>
      </c>
      <c r="T8" s="361">
        <v>673.950448</v>
      </c>
      <c r="U8" s="974"/>
      <c r="V8" s="975">
        <v>738.328045</v>
      </c>
      <c r="W8" s="84">
        <v>0.09552274531613623</v>
      </c>
    </row>
    <row r="9" spans="1:23" ht="12.75">
      <c r="A9" s="242" t="s">
        <v>182</v>
      </c>
      <c r="B9" s="78">
        <v>3535.3</v>
      </c>
      <c r="C9" s="84">
        <v>-0.22745946418425766</v>
      </c>
      <c r="D9" s="78">
        <v>5421.3</v>
      </c>
      <c r="E9" s="85">
        <v>0.5334766497892682</v>
      </c>
      <c r="F9" s="243">
        <v>7399.814826</v>
      </c>
      <c r="G9" s="224">
        <v>0.3649521011565491</v>
      </c>
      <c r="H9" s="243">
        <v>10649.32291</v>
      </c>
      <c r="I9" s="224">
        <v>0.4391337027221985</v>
      </c>
      <c r="J9" s="243">
        <v>10597.366816</v>
      </c>
      <c r="K9" s="224">
        <v>-0.004878816657086514</v>
      </c>
      <c r="L9" s="243">
        <v>10257.157506</v>
      </c>
      <c r="M9" s="224">
        <v>-0.03210319279373713</v>
      </c>
      <c r="N9" s="243">
        <v>7545.061981</v>
      </c>
      <c r="O9" s="224">
        <v>-0.26441004960814335</v>
      </c>
      <c r="P9" s="243">
        <v>6896.649822</v>
      </c>
      <c r="Q9" s="224">
        <v>-0.08593861264928415</v>
      </c>
      <c r="R9" s="243">
        <v>8979.512931</v>
      </c>
      <c r="S9" s="224">
        <v>0.302010854945217</v>
      </c>
      <c r="T9" s="361">
        <v>5172.134796</v>
      </c>
      <c r="U9" s="974"/>
      <c r="V9" s="975">
        <v>6454.505212</v>
      </c>
      <c r="W9" s="84">
        <v>0.24793832074750893</v>
      </c>
    </row>
    <row r="10" spans="1:23" ht="12.75">
      <c r="A10" s="242" t="s">
        <v>183</v>
      </c>
      <c r="B10" s="78">
        <v>327.2</v>
      </c>
      <c r="C10" s="84">
        <v>-0.11351937144405322</v>
      </c>
      <c r="D10" s="78">
        <v>323.8</v>
      </c>
      <c r="E10" s="85">
        <v>-0.010391198044009712</v>
      </c>
      <c r="F10" s="243">
        <v>354.744882</v>
      </c>
      <c r="G10" s="224">
        <v>0.09556788758492898</v>
      </c>
      <c r="H10" s="243">
        <v>399.529301</v>
      </c>
      <c r="I10" s="224">
        <v>0.12624401724279127</v>
      </c>
      <c r="J10" s="243">
        <v>577.623951</v>
      </c>
      <c r="K10" s="224">
        <v>0.44576117334633253</v>
      </c>
      <c r="L10" s="243">
        <v>317.706748</v>
      </c>
      <c r="M10" s="224">
        <v>-0.44997649863725964</v>
      </c>
      <c r="N10" s="243">
        <v>714.59823</v>
      </c>
      <c r="O10" s="224">
        <v>1.2492384392162799</v>
      </c>
      <c r="P10" s="243">
        <v>668.411222</v>
      </c>
      <c r="Q10" s="224">
        <v>-0.06463353260754648</v>
      </c>
      <c r="R10" s="243">
        <v>561.292163</v>
      </c>
      <c r="S10" s="224">
        <v>-0.16025921689268108</v>
      </c>
      <c r="T10" s="361">
        <v>332.037066</v>
      </c>
      <c r="U10" s="974"/>
      <c r="V10" s="975">
        <v>452.533505</v>
      </c>
      <c r="W10" s="84">
        <v>0.36290056544470256</v>
      </c>
    </row>
    <row r="11" spans="1:23" ht="12.75">
      <c r="A11" s="242" t="s">
        <v>184</v>
      </c>
      <c r="B11" s="78">
        <v>2200.4</v>
      </c>
      <c r="C11" s="84">
        <v>-0.08427316991968037</v>
      </c>
      <c r="D11" s="78">
        <v>2503.4</v>
      </c>
      <c r="E11" s="85">
        <v>0.1377022359570987</v>
      </c>
      <c r="F11" s="243">
        <v>2430.779517</v>
      </c>
      <c r="G11" s="224">
        <v>-0.029008741311815987</v>
      </c>
      <c r="H11" s="243">
        <v>2442.048725</v>
      </c>
      <c r="I11" s="224">
        <v>0.004636046964024242</v>
      </c>
      <c r="J11" s="243">
        <v>2565.071677</v>
      </c>
      <c r="K11" s="224">
        <v>0.05037694405544664</v>
      </c>
      <c r="L11" s="243">
        <v>2650.020538</v>
      </c>
      <c r="M11" s="224">
        <v>0.033117538882715715</v>
      </c>
      <c r="N11" s="243">
        <v>2681.583103</v>
      </c>
      <c r="O11" s="224">
        <v>0.011910309579645877</v>
      </c>
      <c r="P11" s="243">
        <v>2701.656638</v>
      </c>
      <c r="Q11" s="224">
        <v>0.007485703119751494</v>
      </c>
      <c r="R11" s="243">
        <v>3021.985617</v>
      </c>
      <c r="S11" s="224">
        <v>0.11856761310613295</v>
      </c>
      <c r="T11" s="361">
        <v>1789.164097</v>
      </c>
      <c r="U11" s="974"/>
      <c r="V11" s="975">
        <v>2016.080062</v>
      </c>
      <c r="W11" s="84">
        <v>0.12682792225737352</v>
      </c>
    </row>
    <row r="12" spans="1:23" ht="12.75">
      <c r="A12" s="242" t="s">
        <v>185</v>
      </c>
      <c r="B12" s="78">
        <v>2986.9</v>
      </c>
      <c r="C12" s="84">
        <v>-0.2872040855288277</v>
      </c>
      <c r="D12" s="78">
        <v>3434.1</v>
      </c>
      <c r="E12" s="85">
        <v>0.14972044594730316</v>
      </c>
      <c r="F12" s="243">
        <v>4244.260077</v>
      </c>
      <c r="G12" s="224">
        <v>0.2359162741329606</v>
      </c>
      <c r="H12" s="243">
        <v>3838.724592</v>
      </c>
      <c r="I12" s="224">
        <v>-0.09554915995785239</v>
      </c>
      <c r="J12" s="243">
        <v>3676.973702</v>
      </c>
      <c r="K12" s="224">
        <v>-0.04213662275670759</v>
      </c>
      <c r="L12" s="243">
        <v>3723.959912</v>
      </c>
      <c r="M12" s="224">
        <v>0.012778500421268456</v>
      </c>
      <c r="N12" s="243">
        <v>4075.636332</v>
      </c>
      <c r="O12" s="224">
        <v>0.09443614547696029</v>
      </c>
      <c r="P12" s="243">
        <v>3921.781717</v>
      </c>
      <c r="Q12" s="224">
        <v>-0.037749838912762</v>
      </c>
      <c r="R12" s="243">
        <v>4570.190982</v>
      </c>
      <c r="S12" s="224">
        <v>0.16533537860847758</v>
      </c>
      <c r="T12" s="361">
        <v>2646.577407</v>
      </c>
      <c r="U12" s="974"/>
      <c r="V12" s="975">
        <v>3085.617866</v>
      </c>
      <c r="W12" s="84">
        <v>0.16588989909713975</v>
      </c>
    </row>
    <row r="13" spans="1:23" ht="12.75">
      <c r="A13" s="242" t="s">
        <v>186</v>
      </c>
      <c r="B13" s="78"/>
      <c r="C13" s="84">
        <v>-0.1760431715815417</v>
      </c>
      <c r="D13" s="78">
        <v>1962</v>
      </c>
      <c r="E13" s="85">
        <v>0.011809602392862715</v>
      </c>
      <c r="F13" s="243">
        <v>2235.453522</v>
      </c>
      <c r="G13" s="224">
        <v>0.13937488379204882</v>
      </c>
      <c r="H13" s="243">
        <v>2160.812875</v>
      </c>
      <c r="I13" s="224">
        <v>-0.03338948730780175</v>
      </c>
      <c r="J13" s="243">
        <v>1940.385981</v>
      </c>
      <c r="K13" s="224">
        <v>-0.10201109802254403</v>
      </c>
      <c r="L13" s="243">
        <v>2107.802424</v>
      </c>
      <c r="M13" s="224">
        <v>0.08627996936656908</v>
      </c>
      <c r="N13" s="243">
        <v>2406.425889</v>
      </c>
      <c r="O13" s="224">
        <v>0.14167526405691244</v>
      </c>
      <c r="P13" s="243">
        <v>2433.81963</v>
      </c>
      <c r="Q13" s="224">
        <v>0.011383579741732019</v>
      </c>
      <c r="R13" s="243">
        <v>2419.270492</v>
      </c>
      <c r="S13" s="224">
        <v>-0.00597790313656064</v>
      </c>
      <c r="T13" s="361">
        <v>1426.030478</v>
      </c>
      <c r="U13" s="974"/>
      <c r="V13" s="975">
        <v>1607.49686</v>
      </c>
      <c r="W13" s="84">
        <v>0.12725280756587032</v>
      </c>
    </row>
    <row r="14" spans="1:23" ht="12.75">
      <c r="A14" s="242" t="s">
        <v>187</v>
      </c>
      <c r="B14" s="78">
        <v>1659.6</v>
      </c>
      <c r="C14" s="84">
        <v>-0.1789036216109242</v>
      </c>
      <c r="D14" s="78">
        <v>1665.3</v>
      </c>
      <c r="E14" s="85">
        <v>0.00343456254519164</v>
      </c>
      <c r="F14" s="243">
        <v>1666.000998</v>
      </c>
      <c r="G14" s="224">
        <v>0.0004209439740587443</v>
      </c>
      <c r="H14" s="243">
        <v>1651.11435</v>
      </c>
      <c r="I14" s="224">
        <v>-0.008935557672457002</v>
      </c>
      <c r="J14" s="243">
        <v>1685.790572</v>
      </c>
      <c r="K14" s="224">
        <v>0.02100170833110381</v>
      </c>
      <c r="L14" s="243">
        <v>1733.889634</v>
      </c>
      <c r="M14" s="224">
        <v>0.028532050658543945</v>
      </c>
      <c r="N14" s="243">
        <v>1734.145572</v>
      </c>
      <c r="O14" s="224">
        <v>0.00014760916437892187</v>
      </c>
      <c r="P14" s="243">
        <v>1888.863906</v>
      </c>
      <c r="Q14" s="224">
        <v>0.08921876946095282</v>
      </c>
      <c r="R14" s="243">
        <v>2027.612922</v>
      </c>
      <c r="S14" s="224">
        <v>0.0734563329625083</v>
      </c>
      <c r="T14" s="361">
        <v>1140.198046</v>
      </c>
      <c r="U14" s="974"/>
      <c r="V14" s="975">
        <v>1223.258421</v>
      </c>
      <c r="W14" s="84">
        <v>0.07284732270098981</v>
      </c>
    </row>
    <row r="15" spans="1:23" ht="12.75">
      <c r="A15" s="244" t="s">
        <v>188</v>
      </c>
      <c r="B15" s="245">
        <v>344.6</v>
      </c>
      <c r="C15" s="246">
        <v>-0.3866144535421857</v>
      </c>
      <c r="D15" s="245">
        <v>531.8</v>
      </c>
      <c r="E15" s="85">
        <v>0.5432385374347066</v>
      </c>
      <c r="F15" s="247">
        <v>677.703492</v>
      </c>
      <c r="G15" s="233">
        <v>0.27435782625047017</v>
      </c>
      <c r="H15" s="247">
        <v>628.167933</v>
      </c>
      <c r="I15" s="233">
        <v>-0.07309326214892815</v>
      </c>
      <c r="J15" s="247">
        <v>588.205426</v>
      </c>
      <c r="K15" s="233">
        <v>-0.06361755336530361</v>
      </c>
      <c r="L15" s="247">
        <v>575.641147</v>
      </c>
      <c r="M15" s="233">
        <v>-0.021360358889310795</v>
      </c>
      <c r="N15" s="247">
        <v>600.432962</v>
      </c>
      <c r="O15" s="233">
        <v>0.043068177334446046</v>
      </c>
      <c r="P15" s="247">
        <v>544.251181</v>
      </c>
      <c r="Q15" s="233">
        <v>-0.0935687821215918</v>
      </c>
      <c r="R15" s="247">
        <v>530.643961</v>
      </c>
      <c r="S15" s="233">
        <v>-0.025001728016461548</v>
      </c>
      <c r="T15" s="361">
        <v>314.991733</v>
      </c>
      <c r="U15" s="974"/>
      <c r="V15" s="975">
        <v>341.425232</v>
      </c>
      <c r="W15" s="84">
        <v>0.08391807222445416</v>
      </c>
    </row>
    <row r="16" spans="1:23" ht="12.75">
      <c r="A16" s="248" t="s">
        <v>189</v>
      </c>
      <c r="B16" s="249">
        <v>17320</v>
      </c>
      <c r="C16" s="250">
        <v>-0.17302495249190686</v>
      </c>
      <c r="D16" s="249">
        <v>20672.1</v>
      </c>
      <c r="E16" s="250">
        <v>0.1935392609699768</v>
      </c>
      <c r="F16" s="249">
        <v>23991.286112</v>
      </c>
      <c r="G16" s="250">
        <v>0.16056356693320967</v>
      </c>
      <c r="H16" s="249">
        <v>27214.019018</v>
      </c>
      <c r="I16" s="250">
        <v>0.13432930985671693</v>
      </c>
      <c r="J16" s="249">
        <v>26957.616229</v>
      </c>
      <c r="K16" s="250">
        <v>-0.009421717124192824</v>
      </c>
      <c r="L16" s="249">
        <v>26688.843609</v>
      </c>
      <c r="M16" s="250">
        <v>-0.009970192383363042</v>
      </c>
      <c r="N16" s="249">
        <v>25273.247973999998</v>
      </c>
      <c r="O16" s="250">
        <v>-0.05304072577062256</v>
      </c>
      <c r="P16" s="249">
        <v>25030.113106999997</v>
      </c>
      <c r="Q16" s="250">
        <v>-0.009620246168997633</v>
      </c>
      <c r="R16" s="249">
        <v>28390.084597</v>
      </c>
      <c r="S16" s="250">
        <v>0.1342371676722605</v>
      </c>
      <c r="T16" s="249">
        <v>16371.473912000003</v>
      </c>
      <c r="U16" s="250"/>
      <c r="V16" s="249">
        <v>19021.427237</v>
      </c>
      <c r="W16" s="250">
        <v>0.16186406546191467</v>
      </c>
    </row>
    <row r="17" spans="1:23" ht="12.75">
      <c r="A17" s="251" t="s">
        <v>190</v>
      </c>
      <c r="B17" s="252"/>
      <c r="C17" s="253"/>
      <c r="D17" s="252"/>
      <c r="E17" s="253"/>
      <c r="F17" s="252"/>
      <c r="G17" s="253"/>
      <c r="H17" s="253"/>
      <c r="I17" s="253"/>
      <c r="J17" s="253"/>
      <c r="K17" s="253"/>
      <c r="L17" s="253"/>
      <c r="M17" s="253"/>
      <c r="N17" s="253"/>
      <c r="O17" s="254"/>
      <c r="P17" s="252"/>
      <c r="Q17" s="255"/>
      <c r="R17" s="252"/>
      <c r="S17" s="255"/>
      <c r="T17" s="252"/>
      <c r="U17" s="255"/>
      <c r="V17" s="252"/>
      <c r="W17" s="255"/>
    </row>
    <row r="18" spans="1:23" ht="12.75">
      <c r="A18" s="256" t="s">
        <v>179</v>
      </c>
      <c r="B18" s="257">
        <v>5057.4</v>
      </c>
      <c r="C18" s="258">
        <v>-0.07930092845439662</v>
      </c>
      <c r="D18" s="257">
        <v>5044.1</v>
      </c>
      <c r="E18" s="84">
        <v>-0.002629809783683172</v>
      </c>
      <c r="F18" s="243">
        <v>5298.768869</v>
      </c>
      <c r="G18" s="224">
        <v>0.050488465533990216</v>
      </c>
      <c r="H18" s="243">
        <v>4966.306048</v>
      </c>
      <c r="I18" s="224">
        <v>-0.06274340874633082</v>
      </c>
      <c r="J18" s="243">
        <v>5078.848749</v>
      </c>
      <c r="K18" s="224">
        <v>0.02266124961133273</v>
      </c>
      <c r="L18" s="243">
        <v>5046.356107</v>
      </c>
      <c r="M18" s="224">
        <v>-0.006397639230031766</v>
      </c>
      <c r="N18" s="243">
        <v>4972.481377</v>
      </c>
      <c r="O18" s="224">
        <v>-0.014639222526829804</v>
      </c>
      <c r="P18" s="243">
        <v>5267.364052</v>
      </c>
      <c r="Q18" s="224">
        <v>0.059302921950390206</v>
      </c>
      <c r="R18" s="243">
        <v>5512.311027</v>
      </c>
      <c r="S18" s="224">
        <v>0.04650276164355762</v>
      </c>
      <c r="T18" s="976">
        <v>3202.856873</v>
      </c>
      <c r="U18" s="974"/>
      <c r="V18" s="976">
        <v>3218.287365</v>
      </c>
      <c r="W18" s="84">
        <v>0.004817727613768384</v>
      </c>
    </row>
    <row r="19" spans="1:23" ht="12.75">
      <c r="A19" s="242" t="s">
        <v>180</v>
      </c>
      <c r="B19" s="78">
        <v>848.3</v>
      </c>
      <c r="C19" s="84">
        <v>0.08896020539152749</v>
      </c>
      <c r="D19" s="78">
        <v>695.1</v>
      </c>
      <c r="E19" s="84">
        <v>-0.18059648709183065</v>
      </c>
      <c r="F19" s="243">
        <v>572.966155</v>
      </c>
      <c r="G19" s="224">
        <v>-0.17570686951517775</v>
      </c>
      <c r="H19" s="243">
        <v>503.279329</v>
      </c>
      <c r="I19" s="224">
        <v>-0.121624681304256</v>
      </c>
      <c r="J19" s="243">
        <v>495.937891</v>
      </c>
      <c r="K19" s="224">
        <v>-0.014587203520929903</v>
      </c>
      <c r="L19" s="243">
        <v>507.911858</v>
      </c>
      <c r="M19" s="224">
        <v>0.024144085816584674</v>
      </c>
      <c r="N19" s="243">
        <v>556.008163</v>
      </c>
      <c r="O19" s="224">
        <v>0.09469419593665004</v>
      </c>
      <c r="P19" s="243">
        <v>611.423239</v>
      </c>
      <c r="Q19" s="224">
        <v>0.0996659396167894</v>
      </c>
      <c r="R19" s="243">
        <v>624.213914</v>
      </c>
      <c r="S19" s="224">
        <v>0.02091951071555538</v>
      </c>
      <c r="T19" s="976">
        <v>375.251907</v>
      </c>
      <c r="U19" s="974"/>
      <c r="V19" s="976">
        <v>407.311769</v>
      </c>
      <c r="W19" s="84">
        <v>0.08543557381575148</v>
      </c>
    </row>
    <row r="20" spans="1:23" ht="12.75">
      <c r="A20" s="242" t="s">
        <v>181</v>
      </c>
      <c r="B20" s="78">
        <v>1070.1</v>
      </c>
      <c r="C20" s="84">
        <v>-0.36956521739130443</v>
      </c>
      <c r="D20" s="78">
        <v>1213.5</v>
      </c>
      <c r="E20" s="84">
        <v>0.13400616764788348</v>
      </c>
      <c r="F20" s="243">
        <v>1367.671134</v>
      </c>
      <c r="G20" s="224">
        <v>0.12704666996291714</v>
      </c>
      <c r="H20" s="243">
        <v>1271.410675</v>
      </c>
      <c r="I20" s="224">
        <v>-0.07038275255431388</v>
      </c>
      <c r="J20" s="243">
        <v>1176.893274</v>
      </c>
      <c r="K20" s="224">
        <v>-0.07434057528264819</v>
      </c>
      <c r="L20" s="243">
        <v>1164.38885</v>
      </c>
      <c r="M20" s="224">
        <v>-0.010624943039652356</v>
      </c>
      <c r="N20" s="243">
        <v>1072.386927</v>
      </c>
      <c r="O20" s="224">
        <v>-0.07901305736481419</v>
      </c>
      <c r="P20" s="243">
        <v>1059.442868</v>
      </c>
      <c r="Q20" s="224">
        <v>-0.01207032524744674</v>
      </c>
      <c r="R20" s="243">
        <v>1210.050165</v>
      </c>
      <c r="S20" s="224">
        <v>0.14215707288144205</v>
      </c>
      <c r="T20" s="976">
        <v>709.682633</v>
      </c>
      <c r="U20" s="974"/>
      <c r="V20" s="976">
        <v>792.295299</v>
      </c>
      <c r="W20" s="84">
        <v>0.11640790144571565</v>
      </c>
    </row>
    <row r="21" spans="1:23" ht="12.75">
      <c r="A21" s="242" t="s">
        <v>182</v>
      </c>
      <c r="B21" s="78">
        <v>8821.4</v>
      </c>
      <c r="C21" s="84">
        <v>-0.3627629449838188</v>
      </c>
      <c r="D21" s="78">
        <v>12278.1</v>
      </c>
      <c r="E21" s="84">
        <v>0.391853900741379</v>
      </c>
      <c r="F21" s="243">
        <v>14814.231705</v>
      </c>
      <c r="G21" s="224">
        <v>0.2065573423412417</v>
      </c>
      <c r="H21" s="243">
        <v>18280.435105</v>
      </c>
      <c r="I21" s="224">
        <v>0.23397793885120013</v>
      </c>
      <c r="J21" s="243">
        <v>17232.493978</v>
      </c>
      <c r="K21" s="224">
        <v>-0.05732583064794627</v>
      </c>
      <c r="L21" s="243">
        <v>16299.728617</v>
      </c>
      <c r="M21" s="224">
        <v>-0.05412828591095522</v>
      </c>
      <c r="N21" s="243">
        <v>11343.909426</v>
      </c>
      <c r="O21" s="224">
        <v>-0.30404304927084913</v>
      </c>
      <c r="P21" s="243">
        <v>9728.483293</v>
      </c>
      <c r="Q21" s="224">
        <v>-0.1424047100814714</v>
      </c>
      <c r="R21" s="243">
        <v>12216.01555</v>
      </c>
      <c r="S21" s="224">
        <v>0.25569579368963624</v>
      </c>
      <c r="T21" s="976">
        <v>6983.556647</v>
      </c>
      <c r="U21" s="974"/>
      <c r="V21" s="976">
        <v>8833.022188</v>
      </c>
      <c r="W21" s="84">
        <v>0.26483146546745556</v>
      </c>
    </row>
    <row r="22" spans="1:23" ht="12.75">
      <c r="A22" s="242" t="s">
        <v>183</v>
      </c>
      <c r="B22" s="78">
        <v>218.9</v>
      </c>
      <c r="C22" s="84">
        <v>-0.2895163907822136</v>
      </c>
      <c r="D22" s="78">
        <v>237.2</v>
      </c>
      <c r="E22" s="84">
        <v>0.08359981726815889</v>
      </c>
      <c r="F22" s="243">
        <v>259.098721</v>
      </c>
      <c r="G22" s="224">
        <v>0.09232175801011815</v>
      </c>
      <c r="H22" s="243">
        <v>289.230038</v>
      </c>
      <c r="I22" s="224">
        <v>0.11629280485718788</v>
      </c>
      <c r="J22" s="243">
        <v>266.646074</v>
      </c>
      <c r="K22" s="224">
        <v>-0.07808305166422577</v>
      </c>
      <c r="L22" s="243">
        <v>277.482578</v>
      </c>
      <c r="M22" s="224">
        <v>0.04064002832458726</v>
      </c>
      <c r="N22" s="243">
        <v>271.599639</v>
      </c>
      <c r="O22" s="224">
        <v>-0.021201111227963167</v>
      </c>
      <c r="P22" s="243">
        <v>239.293836</v>
      </c>
      <c r="Q22" s="224">
        <v>-0.11894641362170597</v>
      </c>
      <c r="R22" s="243">
        <v>286.551662</v>
      </c>
      <c r="S22" s="224">
        <v>0.19748868917793613</v>
      </c>
      <c r="T22" s="976">
        <v>168.44494</v>
      </c>
      <c r="U22" s="974"/>
      <c r="V22" s="976">
        <v>145.349041</v>
      </c>
      <c r="W22" s="84">
        <v>-0.13711245348183213</v>
      </c>
    </row>
    <row r="23" spans="1:23" ht="12.75">
      <c r="A23" s="242" t="s">
        <v>184</v>
      </c>
      <c r="B23" s="78">
        <v>7839.8</v>
      </c>
      <c r="C23" s="84">
        <v>-0.08343952767872798</v>
      </c>
      <c r="D23" s="78">
        <v>7422.5</v>
      </c>
      <c r="E23" s="84">
        <v>-0.05322839868363991</v>
      </c>
      <c r="F23" s="243">
        <v>7119.883838</v>
      </c>
      <c r="G23" s="224">
        <v>-0.040770112765240854</v>
      </c>
      <c r="H23" s="243">
        <v>6488.364764</v>
      </c>
      <c r="I23" s="224">
        <v>-0.08869794625433043</v>
      </c>
      <c r="J23" s="243">
        <v>6469.307717</v>
      </c>
      <c r="K23" s="224">
        <v>-0.0029371109198015857</v>
      </c>
      <c r="L23" s="243">
        <v>6544.933175</v>
      </c>
      <c r="M23" s="224">
        <v>0.011689884189814067</v>
      </c>
      <c r="N23" s="243">
        <v>6663.543097</v>
      </c>
      <c r="O23" s="224">
        <v>0.018122403824237614</v>
      </c>
      <c r="P23" s="243">
        <v>6734.05303</v>
      </c>
      <c r="Q23" s="224">
        <v>0.01058144773337545</v>
      </c>
      <c r="R23" s="243">
        <v>7243.966967</v>
      </c>
      <c r="S23" s="224">
        <v>0.07572169906122647</v>
      </c>
      <c r="T23" s="976">
        <v>4344.810198</v>
      </c>
      <c r="U23" s="974"/>
      <c r="V23" s="976">
        <v>4669.094375</v>
      </c>
      <c r="W23" s="84">
        <v>0.07463713309024955</v>
      </c>
    </row>
    <row r="24" spans="1:23" ht="12.75">
      <c r="A24" s="242" t="s">
        <v>185</v>
      </c>
      <c r="B24" s="78">
        <v>5471.3</v>
      </c>
      <c r="C24" s="84">
        <v>-0.3446446110725152</v>
      </c>
      <c r="D24" s="78">
        <v>5429.9</v>
      </c>
      <c r="E24" s="84">
        <v>-0.007566757443386498</v>
      </c>
      <c r="F24" s="243">
        <v>5206.901308</v>
      </c>
      <c r="G24" s="224">
        <v>-0.04106865540801842</v>
      </c>
      <c r="H24" s="243">
        <v>4444.133845</v>
      </c>
      <c r="I24" s="224">
        <v>-0.14649163060341994</v>
      </c>
      <c r="J24" s="243">
        <v>4515.696084</v>
      </c>
      <c r="K24" s="224">
        <v>0.016102629105222158</v>
      </c>
      <c r="L24" s="243">
        <v>4697.164844</v>
      </c>
      <c r="M24" s="224">
        <v>0.04018622082273855</v>
      </c>
      <c r="N24" s="243">
        <v>4655.866993</v>
      </c>
      <c r="O24" s="224">
        <v>-0.008792080408409075</v>
      </c>
      <c r="P24" s="243">
        <v>5057.327572</v>
      </c>
      <c r="Q24" s="224">
        <v>0.08622681438356986</v>
      </c>
      <c r="R24" s="243">
        <v>5718.415156</v>
      </c>
      <c r="S24" s="224">
        <v>0.13071875898649024</v>
      </c>
      <c r="T24" s="976">
        <v>3434.807535</v>
      </c>
      <c r="U24" s="974"/>
      <c r="V24" s="976">
        <v>3716.975461</v>
      </c>
      <c r="W24" s="84">
        <v>0.082149559509453</v>
      </c>
    </row>
    <row r="25" spans="1:23" ht="12.75">
      <c r="A25" s="242" t="s">
        <v>186</v>
      </c>
      <c r="B25" s="78">
        <v>11532.9</v>
      </c>
      <c r="C25" s="84">
        <v>-0.2217175943421692</v>
      </c>
      <c r="D25" s="78">
        <v>8873.3</v>
      </c>
      <c r="E25" s="84">
        <v>-0.230609820600196</v>
      </c>
      <c r="F25" s="243">
        <v>7330.522977</v>
      </c>
      <c r="G25" s="224">
        <v>-0.17386733492612666</v>
      </c>
      <c r="H25" s="243">
        <v>6567.700149</v>
      </c>
      <c r="I25" s="224">
        <v>-0.10406117413360635</v>
      </c>
      <c r="J25" s="243">
        <v>5768.423163</v>
      </c>
      <c r="K25" s="224">
        <v>-0.12169815428033784</v>
      </c>
      <c r="L25" s="243">
        <v>6509.279751</v>
      </c>
      <c r="M25" s="224">
        <v>0.12843312064066748</v>
      </c>
      <c r="N25" s="243">
        <v>6927.587273</v>
      </c>
      <c r="O25" s="224">
        <v>0.06426325768772448</v>
      </c>
      <c r="P25" s="243">
        <v>7564.041656</v>
      </c>
      <c r="Q25" s="224">
        <v>0.09187244532891795</v>
      </c>
      <c r="R25" s="243">
        <v>7856.39677</v>
      </c>
      <c r="S25" s="224">
        <v>0.03865064833006255</v>
      </c>
      <c r="T25" s="976">
        <v>4469.466654</v>
      </c>
      <c r="U25" s="974"/>
      <c r="V25" s="976">
        <v>5313.190817</v>
      </c>
      <c r="W25" s="84">
        <v>0.1887751332130198</v>
      </c>
    </row>
    <row r="26" spans="1:23" ht="12.75">
      <c r="A26" s="242" t="s">
        <v>187</v>
      </c>
      <c r="B26" s="78">
        <v>6662.3</v>
      </c>
      <c r="C26" s="84">
        <v>-0.14539880448446596</v>
      </c>
      <c r="D26" s="78">
        <v>5830</v>
      </c>
      <c r="E26" s="84">
        <v>-0.12492682707173201</v>
      </c>
      <c r="F26" s="243">
        <v>4755.34504</v>
      </c>
      <c r="G26" s="224">
        <v>-0.184331897084048</v>
      </c>
      <c r="H26" s="243">
        <v>4000.36224</v>
      </c>
      <c r="I26" s="224">
        <v>-0.15876509352095305</v>
      </c>
      <c r="J26" s="243">
        <v>4001.098516</v>
      </c>
      <c r="K26" s="224">
        <v>0.00018405233222081632</v>
      </c>
      <c r="L26" s="243">
        <v>4392.11226</v>
      </c>
      <c r="M26" s="224">
        <v>0.097726597442271</v>
      </c>
      <c r="N26" s="243">
        <v>4465.854055</v>
      </c>
      <c r="O26" s="224">
        <v>0.016789597040035565</v>
      </c>
      <c r="P26" s="243">
        <v>4876.286919</v>
      </c>
      <c r="Q26" s="224">
        <v>0.09190467465914542</v>
      </c>
      <c r="R26" s="243">
        <v>5082.147643</v>
      </c>
      <c r="S26" s="224">
        <v>0.04221669631413256</v>
      </c>
      <c r="T26" s="976">
        <v>2900.8647</v>
      </c>
      <c r="U26" s="974"/>
      <c r="V26" s="976">
        <v>3090.650262</v>
      </c>
      <c r="W26" s="84">
        <v>0.0654237896720933</v>
      </c>
    </row>
    <row r="27" spans="1:23" ht="12.75">
      <c r="A27" s="244" t="s">
        <v>188</v>
      </c>
      <c r="B27" s="245">
        <v>40.4</v>
      </c>
      <c r="C27" s="246">
        <v>-0.6402493321460374</v>
      </c>
      <c r="D27" s="245">
        <v>37.4</v>
      </c>
      <c r="E27" s="84">
        <v>-0.07425742574257425</v>
      </c>
      <c r="F27" s="247">
        <v>157.654204</v>
      </c>
      <c r="G27" s="233">
        <v>3.215353048128342</v>
      </c>
      <c r="H27" s="247">
        <v>70.534272</v>
      </c>
      <c r="I27" s="233">
        <v>-0.5526013882890176</v>
      </c>
      <c r="J27" s="247">
        <v>35.379118</v>
      </c>
      <c r="K27" s="233">
        <v>-0.49841237462548704</v>
      </c>
      <c r="L27" s="247">
        <v>135.793198</v>
      </c>
      <c r="M27" s="233">
        <v>2.838230167298122</v>
      </c>
      <c r="N27" s="247">
        <v>100.173276</v>
      </c>
      <c r="O27" s="233">
        <v>-0.26231006062615886</v>
      </c>
      <c r="P27" s="247">
        <v>45.092176</v>
      </c>
      <c r="Q27" s="233">
        <v>-0.5498582276574443</v>
      </c>
      <c r="R27" s="247">
        <v>256.008047</v>
      </c>
      <c r="S27" s="233">
        <v>4.677438298830378</v>
      </c>
      <c r="T27" s="976">
        <v>138.931765</v>
      </c>
      <c r="U27" s="974"/>
      <c r="V27" s="976">
        <v>27.539064</v>
      </c>
      <c r="W27" s="84">
        <v>-0.8017799313209618</v>
      </c>
    </row>
    <row r="28" spans="1:23" ht="12.75">
      <c r="A28" s="248" t="s">
        <v>189</v>
      </c>
      <c r="B28" s="249">
        <v>47562.8</v>
      </c>
      <c r="C28" s="250">
        <v>-0.22974349506796032</v>
      </c>
      <c r="D28" s="249">
        <v>47061.1</v>
      </c>
      <c r="E28" s="250">
        <v>-0.010548159485984936</v>
      </c>
      <c r="F28" s="249">
        <v>46883.043951</v>
      </c>
      <c r="G28" s="250">
        <v>-0.003783508014049797</v>
      </c>
      <c r="H28" s="249">
        <v>46881.75646499999</v>
      </c>
      <c r="I28" s="250">
        <v>-2.746165546234537E-05</v>
      </c>
      <c r="J28" s="249">
        <v>45040.724564</v>
      </c>
      <c r="K28" s="250">
        <v>-0.039269686970334276</v>
      </c>
      <c r="L28" s="249">
        <v>45575.151238000006</v>
      </c>
      <c r="M28" s="250">
        <v>0.011865410229815979</v>
      </c>
      <c r="N28" s="249">
        <v>41029.41022600001</v>
      </c>
      <c r="O28" s="250">
        <v>-0.0997416550141871</v>
      </c>
      <c r="P28" s="249">
        <v>41182.808640999996</v>
      </c>
      <c r="Q28" s="250">
        <v>0.0037387428713947586</v>
      </c>
      <c r="R28" s="249">
        <v>46006.076901</v>
      </c>
      <c r="S28" s="250">
        <v>0.11711848752341157</v>
      </c>
      <c r="T28" s="249">
        <v>26728.673852</v>
      </c>
      <c r="U28" s="250"/>
      <c r="V28" s="249">
        <v>30213.715641</v>
      </c>
      <c r="W28" s="250">
        <v>0.13038588477292626</v>
      </c>
    </row>
    <row r="29" spans="1:27" ht="12.75">
      <c r="A29" s="1055" t="s">
        <v>191</v>
      </c>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row>
    <row r="30" spans="1:23" ht="12.75">
      <c r="A30" s="100"/>
      <c r="B30" s="100"/>
      <c r="C30" s="100"/>
      <c r="D30" s="100"/>
      <c r="E30" s="100"/>
      <c r="F30" s="100"/>
      <c r="G30" s="100"/>
      <c r="H30" s="100"/>
      <c r="I30" s="100"/>
      <c r="J30" s="100"/>
      <c r="K30" s="100"/>
      <c r="L30" s="100"/>
      <c r="M30" s="100"/>
      <c r="N30" s="100"/>
      <c r="O30" s="100"/>
      <c r="P30" s="100"/>
      <c r="Q30" s="100"/>
      <c r="R30" s="100"/>
      <c r="S30" s="100"/>
      <c r="T30" s="100"/>
      <c r="U30" s="100"/>
      <c r="V30" s="100"/>
      <c r="W30" s="100"/>
    </row>
    <row r="31" spans="1:23" ht="12.75">
      <c r="A31" s="100"/>
      <c r="B31" s="100"/>
      <c r="C31" s="100"/>
      <c r="D31" s="100"/>
      <c r="E31" s="100"/>
      <c r="F31" s="100"/>
      <c r="G31" s="100"/>
      <c r="H31" s="100"/>
      <c r="I31" s="100"/>
      <c r="J31" s="100"/>
      <c r="K31" s="100"/>
      <c r="L31" s="100"/>
      <c r="M31" s="100"/>
      <c r="N31" s="100"/>
      <c r="O31" s="100"/>
      <c r="P31" s="100"/>
      <c r="Q31" s="100"/>
      <c r="R31" s="100"/>
      <c r="S31" s="100"/>
      <c r="T31" s="100"/>
      <c r="U31" s="100"/>
      <c r="V31" s="100"/>
      <c r="W31" s="100"/>
    </row>
    <row r="32" spans="1:23" ht="12.75">
      <c r="A32" s="259" t="s">
        <v>192</v>
      </c>
      <c r="B32" s="100"/>
      <c r="C32" s="100"/>
      <c r="D32" s="100"/>
      <c r="E32" s="100"/>
      <c r="F32" s="100"/>
      <c r="G32" s="100"/>
      <c r="H32" s="100"/>
      <c r="I32" s="100"/>
      <c r="J32" s="100"/>
      <c r="K32" s="100"/>
      <c r="L32" s="100"/>
      <c r="M32" s="100"/>
      <c r="N32" s="100"/>
      <c r="O32" s="100"/>
      <c r="P32" s="100"/>
      <c r="Q32" s="100"/>
      <c r="R32" s="100"/>
      <c r="S32" s="100"/>
      <c r="T32" s="100"/>
      <c r="U32" s="100"/>
      <c r="V32" s="100"/>
      <c r="W32" s="100"/>
    </row>
    <row r="33" spans="1:23" ht="27.75" customHeight="1">
      <c r="A33" s="1062" t="s">
        <v>193</v>
      </c>
      <c r="B33" s="1063"/>
      <c r="C33" s="1063"/>
      <c r="D33" s="1063"/>
      <c r="E33" s="1063"/>
      <c r="F33" s="1063"/>
      <c r="G33" s="1063"/>
      <c r="H33" s="1063"/>
      <c r="I33" s="1063"/>
      <c r="J33" s="1063"/>
      <c r="K33" s="1063"/>
      <c r="L33" s="1063"/>
      <c r="M33" s="1063"/>
      <c r="N33" s="1063"/>
      <c r="O33" s="1063"/>
      <c r="P33" s="1063"/>
      <c r="Q33" s="1063"/>
      <c r="R33" s="1063"/>
      <c r="S33" s="1063"/>
      <c r="T33" s="1063"/>
      <c r="U33" s="1063"/>
      <c r="V33" s="1063"/>
      <c r="W33" s="1063"/>
    </row>
    <row r="34" spans="1:23" ht="7.5" customHeight="1">
      <c r="A34" s="1064"/>
      <c r="B34" s="1065"/>
      <c r="C34" s="1065"/>
      <c r="D34" s="1065"/>
      <c r="E34" s="1065"/>
      <c r="F34" s="1065"/>
      <c r="G34" s="1065"/>
      <c r="H34" s="1065"/>
      <c r="I34" s="1065"/>
      <c r="J34" s="1065"/>
      <c r="K34" s="1065"/>
      <c r="L34" s="1065"/>
      <c r="M34" s="1065"/>
      <c r="N34" s="1065"/>
      <c r="O34" s="1065"/>
      <c r="P34" s="1065"/>
      <c r="Q34" s="1065"/>
      <c r="R34" s="1065"/>
      <c r="S34" s="1065"/>
      <c r="T34" s="1065"/>
      <c r="U34" s="1065"/>
      <c r="V34" s="1065"/>
      <c r="W34" s="1065"/>
    </row>
    <row r="35" spans="1:23" ht="26.25" thickBot="1">
      <c r="A35" s="239"/>
      <c r="B35" s="71">
        <v>2009</v>
      </c>
      <c r="C35" s="71"/>
      <c r="D35" s="71">
        <v>2010</v>
      </c>
      <c r="E35" s="71"/>
      <c r="F35" s="71">
        <v>2011</v>
      </c>
      <c r="G35" s="71"/>
      <c r="H35" s="260">
        <v>2012</v>
      </c>
      <c r="I35" s="71"/>
      <c r="J35" s="71">
        <v>2013</v>
      </c>
      <c r="K35" s="71"/>
      <c r="L35" s="71">
        <v>2014</v>
      </c>
      <c r="M35" s="71"/>
      <c r="N35" s="71">
        <v>2015</v>
      </c>
      <c r="O35" s="71"/>
      <c r="P35" s="71">
        <v>2016</v>
      </c>
      <c r="Q35" s="261"/>
      <c r="R35" s="71">
        <v>2017</v>
      </c>
      <c r="S35" s="261"/>
      <c r="T35" s="262" t="s">
        <v>176</v>
      </c>
      <c r="U35" s="261"/>
      <c r="V35" s="262" t="s">
        <v>177</v>
      </c>
      <c r="W35" s="261"/>
    </row>
    <row r="36" spans="1:23" ht="13.5" thickTop="1">
      <c r="A36" s="240" t="s">
        <v>178</v>
      </c>
      <c r="B36" s="11"/>
      <c r="C36" s="11"/>
      <c r="D36" s="11"/>
      <c r="E36" s="11"/>
      <c r="F36" s="11"/>
      <c r="G36" s="11"/>
      <c r="H36" s="263"/>
      <c r="I36" s="11"/>
      <c r="J36" s="11"/>
      <c r="K36" s="11"/>
      <c r="L36" s="11"/>
      <c r="M36" s="11"/>
      <c r="N36" s="11"/>
      <c r="O36" s="11"/>
      <c r="P36" s="11"/>
      <c r="Q36" s="11"/>
      <c r="R36" s="11"/>
      <c r="S36" s="11"/>
      <c r="T36" s="11"/>
      <c r="U36" s="264"/>
      <c r="V36" s="11"/>
      <c r="W36" s="533"/>
    </row>
    <row r="37" spans="1:23" ht="12.75">
      <c r="A37" s="242" t="s">
        <v>179</v>
      </c>
      <c r="B37" s="84">
        <v>0.17019630484988454</v>
      </c>
      <c r="C37" s="265"/>
      <c r="D37" s="84">
        <v>0.15656851505168803</v>
      </c>
      <c r="E37" s="84"/>
      <c r="F37" s="84">
        <v>0.14238922223895822</v>
      </c>
      <c r="G37" s="265"/>
      <c r="H37" s="84">
        <v>0.13102847281180657</v>
      </c>
      <c r="I37" s="265"/>
      <c r="J37" s="84">
        <v>0.13385529444989266</v>
      </c>
      <c r="K37" s="265"/>
      <c r="L37" s="84">
        <v>0.1392565558646644</v>
      </c>
      <c r="M37" s="84"/>
      <c r="N37" s="84">
        <v>0.15192064589204907</v>
      </c>
      <c r="O37" s="84"/>
      <c r="P37" s="84">
        <v>0.16903194931295684</v>
      </c>
      <c r="Q37" s="84"/>
      <c r="R37" s="84">
        <v>0.1510893980024726</v>
      </c>
      <c r="S37" s="84"/>
      <c r="T37" s="84">
        <v>0.14955043059411982</v>
      </c>
      <c r="U37" s="111"/>
      <c r="V37" s="84">
        <v>0.14143971719255274</v>
      </c>
      <c r="W37" s="111"/>
    </row>
    <row r="38" spans="1:23" ht="12.75">
      <c r="A38" s="242" t="s">
        <v>180</v>
      </c>
      <c r="B38" s="84">
        <v>0.03515011547344111</v>
      </c>
      <c r="C38" s="265"/>
      <c r="D38" s="84">
        <v>0.027133189177683932</v>
      </c>
      <c r="E38" s="265"/>
      <c r="F38" s="84">
        <v>0.02445145984510528</v>
      </c>
      <c r="G38" s="265"/>
      <c r="H38" s="84">
        <v>0.023172702958092716</v>
      </c>
      <c r="I38" s="265"/>
      <c r="J38" s="84">
        <v>0.021647058220683302</v>
      </c>
      <c r="K38" s="265"/>
      <c r="L38" s="84">
        <v>0.021884502062241448</v>
      </c>
      <c r="M38" s="265"/>
      <c r="N38" s="84">
        <v>0.02604783487572487</v>
      </c>
      <c r="O38" s="84"/>
      <c r="P38" s="84">
        <v>0.02915892524656181</v>
      </c>
      <c r="Q38" s="84"/>
      <c r="R38" s="84">
        <v>0.024874203441951792</v>
      </c>
      <c r="S38" s="84"/>
      <c r="T38" s="84">
        <v>0.0261447973652673</v>
      </c>
      <c r="U38" s="111"/>
      <c r="V38" s="84">
        <v>0.021649098139122986</v>
      </c>
      <c r="W38" s="111"/>
    </row>
    <row r="39" spans="1:23" ht="12.75">
      <c r="A39" s="242" t="s">
        <v>181</v>
      </c>
      <c r="B39" s="84">
        <v>0.04447459584295612</v>
      </c>
      <c r="C39" s="265"/>
      <c r="D39" s="84">
        <v>0.0499658960628093</v>
      </c>
      <c r="E39" s="265"/>
      <c r="F39" s="84">
        <v>0.040840088956711616</v>
      </c>
      <c r="G39" s="265"/>
      <c r="H39" s="84">
        <v>0.04585374182235387</v>
      </c>
      <c r="I39" s="265"/>
      <c r="J39" s="84">
        <v>0.04207439368395795</v>
      </c>
      <c r="K39" s="265"/>
      <c r="L39" s="84">
        <v>0.038293049371961645</v>
      </c>
      <c r="M39" s="265"/>
      <c r="N39" s="84">
        <v>0.04026084656973184</v>
      </c>
      <c r="O39" s="84"/>
      <c r="P39" s="84">
        <v>0.040508765568320136</v>
      </c>
      <c r="Q39" s="84"/>
      <c r="R39" s="84">
        <v>0.04522543755067487</v>
      </c>
      <c r="S39" s="84"/>
      <c r="T39" s="84">
        <v>0.0411661437218555</v>
      </c>
      <c r="U39" s="111"/>
      <c r="V39" s="84">
        <v>0.03881559652704834</v>
      </c>
      <c r="W39" s="111"/>
    </row>
    <row r="40" spans="1:23" ht="12.75">
      <c r="A40" s="242" t="s">
        <v>182</v>
      </c>
      <c r="B40" s="84">
        <v>0.20411662817551965</v>
      </c>
      <c r="C40" s="265"/>
      <c r="D40" s="84">
        <v>0.2622520208396825</v>
      </c>
      <c r="E40" s="265"/>
      <c r="F40" s="84">
        <v>0.308437604864324</v>
      </c>
      <c r="G40" s="265"/>
      <c r="H40" s="84">
        <v>0.39131753758811905</v>
      </c>
      <c r="I40" s="265"/>
      <c r="J40" s="84">
        <v>0.39311216266220705</v>
      </c>
      <c r="K40" s="265"/>
      <c r="L40" s="84">
        <v>0.3843237892308337</v>
      </c>
      <c r="M40" s="265"/>
      <c r="N40" s="84">
        <v>0.298539467058687</v>
      </c>
      <c r="O40" s="84"/>
      <c r="P40" s="84">
        <v>0.2755341053601257</v>
      </c>
      <c r="Q40" s="84"/>
      <c r="R40" s="84">
        <v>0.3162904605063724</v>
      </c>
      <c r="S40" s="84"/>
      <c r="T40" s="84">
        <v>0.31592358903060747</v>
      </c>
      <c r="U40" s="111"/>
      <c r="V40" s="84">
        <v>0.33932812357239206</v>
      </c>
      <c r="W40" s="111"/>
    </row>
    <row r="41" spans="1:23" ht="12.75">
      <c r="A41" s="242" t="s">
        <v>183</v>
      </c>
      <c r="B41" s="84">
        <v>0.018891454965357966</v>
      </c>
      <c r="C41" s="265"/>
      <c r="D41" s="84">
        <v>0.01566362391822795</v>
      </c>
      <c r="E41" s="265"/>
      <c r="F41" s="84">
        <v>0.014786405378349564</v>
      </c>
      <c r="G41" s="265"/>
      <c r="H41" s="84">
        <v>0.014681010575312004</v>
      </c>
      <c r="I41" s="265"/>
      <c r="J41" s="84">
        <v>0.02142711529436396</v>
      </c>
      <c r="K41" s="265"/>
      <c r="L41" s="84">
        <v>0.011904103177136648</v>
      </c>
      <c r="M41" s="265"/>
      <c r="N41" s="84">
        <v>0.028274886976741062</v>
      </c>
      <c r="O41" s="84"/>
      <c r="P41" s="84">
        <v>0.02670428292283945</v>
      </c>
      <c r="Q41" s="84"/>
      <c r="R41" s="84">
        <v>0.01977071118200585</v>
      </c>
      <c r="S41" s="84"/>
      <c r="T41" s="84">
        <v>0.020281440008686244</v>
      </c>
      <c r="U41" s="111"/>
      <c r="V41" s="84">
        <v>0.023790722923238024</v>
      </c>
      <c r="W41" s="111"/>
    </row>
    <row r="42" spans="1:23" ht="12.75">
      <c r="A42" s="242" t="s">
        <v>184</v>
      </c>
      <c r="B42" s="84">
        <v>0.12704387990762125</v>
      </c>
      <c r="C42" s="265"/>
      <c r="D42" s="84">
        <v>0.12110042037335347</v>
      </c>
      <c r="E42" s="265"/>
      <c r="F42" s="84">
        <v>0.10131926673927533</v>
      </c>
      <c r="G42" s="265"/>
      <c r="H42" s="84">
        <v>0.08973495327480925</v>
      </c>
      <c r="I42" s="265"/>
      <c r="J42" s="84">
        <v>0.09515202142541786</v>
      </c>
      <c r="K42" s="265"/>
      <c r="L42" s="84">
        <v>0.09929319444572568</v>
      </c>
      <c r="M42" s="265"/>
      <c r="N42" s="84">
        <v>0.10610362015039358</v>
      </c>
      <c r="O42" s="84"/>
      <c r="P42" s="84">
        <v>0.1079362536817481</v>
      </c>
      <c r="Q42" s="84"/>
      <c r="R42" s="84">
        <v>0.10644510785710498</v>
      </c>
      <c r="S42" s="84"/>
      <c r="T42" s="84">
        <v>0.10928546242183938</v>
      </c>
      <c r="U42" s="111"/>
      <c r="V42" s="84">
        <v>0.10598994685731952</v>
      </c>
      <c r="W42" s="111"/>
    </row>
    <row r="43" spans="1:23" ht="12.75">
      <c r="A43" s="242" t="s">
        <v>185</v>
      </c>
      <c r="B43" s="84">
        <v>0.17245381062355658</v>
      </c>
      <c r="C43" s="265"/>
      <c r="D43" s="84">
        <v>0.1661224549029852</v>
      </c>
      <c r="E43" s="265"/>
      <c r="F43" s="84">
        <v>0.17690840154155382</v>
      </c>
      <c r="G43" s="265"/>
      <c r="H43" s="84">
        <v>0.14105687915706153</v>
      </c>
      <c r="I43" s="265"/>
      <c r="J43" s="84">
        <v>0.13639832508797453</v>
      </c>
      <c r="K43" s="265"/>
      <c r="L43" s="84">
        <v>0.13953245657838123</v>
      </c>
      <c r="M43" s="265"/>
      <c r="N43" s="84">
        <v>0.161262863253383</v>
      </c>
      <c r="O43" s="84"/>
      <c r="P43" s="84">
        <v>0.15668254075540802</v>
      </c>
      <c r="Q43" s="84"/>
      <c r="R43" s="84">
        <v>0.16097842070125198</v>
      </c>
      <c r="S43" s="84"/>
      <c r="T43" s="84">
        <v>0.16165785812724567</v>
      </c>
      <c r="U43" s="111"/>
      <c r="V43" s="84">
        <v>0.16221799907832016</v>
      </c>
      <c r="W43" s="111"/>
    </row>
    <row r="44" spans="1:23" ht="12.75">
      <c r="A44" s="242" t="s">
        <v>186</v>
      </c>
      <c r="B44" s="84">
        <v>0.11195727482678983</v>
      </c>
      <c r="C44" s="265"/>
      <c r="D44" s="84">
        <v>0.09491053158605077</v>
      </c>
      <c r="E44" s="265"/>
      <c r="F44" s="84">
        <v>0.09317772759509824</v>
      </c>
      <c r="G44" s="265"/>
      <c r="H44" s="84">
        <v>0.07940072627901035</v>
      </c>
      <c r="I44" s="265"/>
      <c r="J44" s="84">
        <v>0.07197913808538475</v>
      </c>
      <c r="K44" s="265"/>
      <c r="L44" s="84">
        <v>0.07897691091004062</v>
      </c>
      <c r="M44" s="265"/>
      <c r="N44" s="84">
        <v>0.09521632880251976</v>
      </c>
      <c r="O44" s="84"/>
      <c r="P44" s="84">
        <v>0.09723566248365656</v>
      </c>
      <c r="Q44" s="84"/>
      <c r="R44" s="84">
        <v>0.0852153322662394</v>
      </c>
      <c r="S44" s="84"/>
      <c r="T44" s="84">
        <v>0.087104587263505</v>
      </c>
      <c r="U44" s="111"/>
      <c r="V44" s="84">
        <v>0.08450979203459232</v>
      </c>
      <c r="W44" s="111"/>
    </row>
    <row r="45" spans="1:23" ht="12.75">
      <c r="A45" s="242" t="s">
        <v>187</v>
      </c>
      <c r="B45" s="84">
        <v>0.09581986143187067</v>
      </c>
      <c r="C45" s="265"/>
      <c r="D45" s="84">
        <v>0.08055785333855776</v>
      </c>
      <c r="E45" s="265"/>
      <c r="F45" s="84">
        <v>0.0694419211301347</v>
      </c>
      <c r="G45" s="265"/>
      <c r="H45" s="84">
        <v>0.06067146307599454</v>
      </c>
      <c r="I45" s="265"/>
      <c r="J45" s="84">
        <v>0.06253485314426613</v>
      </c>
      <c r="K45" s="265"/>
      <c r="L45" s="84">
        <v>0.0649668325612766</v>
      </c>
      <c r="M45" s="265"/>
      <c r="N45" s="84">
        <v>0.06861585712228252</v>
      </c>
      <c r="O45" s="84"/>
      <c r="P45" s="84">
        <v>0.07546365843116205</v>
      </c>
      <c r="Q45" s="84"/>
      <c r="R45" s="84">
        <v>0.07141975625582529</v>
      </c>
      <c r="S45" s="84"/>
      <c r="T45" s="84">
        <v>0.06964541202147076</v>
      </c>
      <c r="U45" s="111"/>
      <c r="V45" s="84">
        <v>0.06430949716646649</v>
      </c>
      <c r="W45" s="111"/>
    </row>
    <row r="46" spans="1:23" ht="12.75">
      <c r="A46" s="256" t="s">
        <v>188</v>
      </c>
      <c r="B46" s="84">
        <v>0.019896073903002312</v>
      </c>
      <c r="C46" s="267"/>
      <c r="D46" s="84">
        <v>0.02572549474896116</v>
      </c>
      <c r="E46" s="267"/>
      <c r="F46" s="84">
        <v>0.028247901710489173</v>
      </c>
      <c r="G46" s="267"/>
      <c r="H46" s="84">
        <v>0.023082512457440217</v>
      </c>
      <c r="I46" s="267"/>
      <c r="J46" s="84">
        <v>0.021819637945851848</v>
      </c>
      <c r="K46" s="267"/>
      <c r="L46" s="84">
        <v>0.021568605797737995</v>
      </c>
      <c r="M46" s="267"/>
      <c r="N46" s="84">
        <v>0.02375764929848743</v>
      </c>
      <c r="O46" s="258"/>
      <c r="P46" s="84">
        <v>0.02174385623722144</v>
      </c>
      <c r="Q46" s="258"/>
      <c r="R46" s="84">
        <v>0.018691172236100822</v>
      </c>
      <c r="S46" s="258"/>
      <c r="T46" s="84">
        <v>0.01924027944540269</v>
      </c>
      <c r="U46" s="977"/>
      <c r="V46" s="84">
        <v>0.017949506508947354</v>
      </c>
      <c r="W46" s="977"/>
    </row>
    <row r="47" spans="1:23" ht="12.75">
      <c r="A47" s="248" t="s">
        <v>189</v>
      </c>
      <c r="B47" s="250">
        <v>1.0000000000000002</v>
      </c>
      <c r="C47" s="250"/>
      <c r="D47" s="250">
        <v>1</v>
      </c>
      <c r="E47" s="250"/>
      <c r="F47" s="250">
        <v>0.9999999999999999</v>
      </c>
      <c r="G47" s="250"/>
      <c r="H47" s="250">
        <v>1.0000000000000002</v>
      </c>
      <c r="I47" s="250"/>
      <c r="J47" s="250">
        <v>1</v>
      </c>
      <c r="K47" s="250"/>
      <c r="L47" s="250">
        <v>1</v>
      </c>
      <c r="M47" s="250"/>
      <c r="N47" s="250">
        <v>1</v>
      </c>
      <c r="O47" s="250"/>
      <c r="P47" s="250">
        <v>1</v>
      </c>
      <c r="Q47" s="250"/>
      <c r="R47" s="250">
        <v>1</v>
      </c>
      <c r="S47" s="250"/>
      <c r="T47" s="250">
        <v>0.9999999999999999</v>
      </c>
      <c r="U47" s="250"/>
      <c r="V47" s="250">
        <v>1</v>
      </c>
      <c r="W47" s="266"/>
    </row>
    <row r="48" spans="1:23" ht="12.75">
      <c r="A48" s="240" t="s">
        <v>190</v>
      </c>
      <c r="B48" s="267"/>
      <c r="C48" s="267"/>
      <c r="D48" s="258"/>
      <c r="E48" s="267"/>
      <c r="F48" s="267"/>
      <c r="G48" s="267"/>
      <c r="H48" s="257"/>
      <c r="I48" s="267"/>
      <c r="J48" s="267"/>
      <c r="K48" s="267"/>
      <c r="L48" s="267"/>
      <c r="M48" s="267"/>
      <c r="N48" s="267"/>
      <c r="O48" s="258"/>
      <c r="P48" s="258"/>
      <c r="Q48" s="258"/>
      <c r="R48" s="258"/>
      <c r="S48" s="258"/>
      <c r="T48" s="258"/>
      <c r="U48" s="978"/>
      <c r="V48" s="258"/>
      <c r="W48" s="978"/>
    </row>
    <row r="49" spans="1:23" ht="12.75">
      <c r="A49" s="242" t="s">
        <v>179</v>
      </c>
      <c r="B49" s="84">
        <v>0.10633099817504435</v>
      </c>
      <c r="C49" s="265"/>
      <c r="D49" s="84">
        <v>0.10718194007364895</v>
      </c>
      <c r="E49" s="84"/>
      <c r="F49" s="84">
        <v>0.11302100764912</v>
      </c>
      <c r="G49" s="265"/>
      <c r="H49" s="84">
        <v>0.10593259345365275</v>
      </c>
      <c r="I49" s="84"/>
      <c r="J49" s="84">
        <v>0.11276125768765731</v>
      </c>
      <c r="K49" s="84"/>
      <c r="L49" s="84">
        <v>0.11072604193120943</v>
      </c>
      <c r="M49" s="84"/>
      <c r="N49" s="84">
        <v>0.12119309903823523</v>
      </c>
      <c r="O49" s="84"/>
      <c r="P49" s="84">
        <v>0.12790201119881897</v>
      </c>
      <c r="Q49" s="84"/>
      <c r="R49" s="84">
        <v>0.11981701980070773</v>
      </c>
      <c r="S49" s="84"/>
      <c r="T49" s="84">
        <v>0.11982849918909626</v>
      </c>
      <c r="U49" s="111"/>
      <c r="V49" s="84">
        <v>0.10651743079996376</v>
      </c>
      <c r="W49" s="111"/>
    </row>
    <row r="50" spans="1:23" ht="12.75">
      <c r="A50" s="242" t="s">
        <v>180</v>
      </c>
      <c r="B50" s="84">
        <v>0.01783536713566064</v>
      </c>
      <c r="C50" s="265"/>
      <c r="D50" s="84">
        <v>0.014770160493486128</v>
      </c>
      <c r="E50" s="265"/>
      <c r="F50" s="84">
        <v>0.01222118076630941</v>
      </c>
      <c r="G50" s="265"/>
      <c r="H50" s="84">
        <v>0.01073507835346843</v>
      </c>
      <c r="I50" s="265"/>
      <c r="J50" s="84">
        <v>0.011010877284962499</v>
      </c>
      <c r="K50" s="265"/>
      <c r="L50" s="84">
        <v>0.011144490894777532</v>
      </c>
      <c r="M50" s="265"/>
      <c r="N50" s="84">
        <v>0.013551453943338967</v>
      </c>
      <c r="O50" s="84"/>
      <c r="P50" s="84">
        <v>0.014846564845295444</v>
      </c>
      <c r="Q50" s="84"/>
      <c r="R50" s="84">
        <v>0.013568075264127379</v>
      </c>
      <c r="S50" s="84"/>
      <c r="T50" s="84">
        <v>0.014039301353962289</v>
      </c>
      <c r="U50" s="111"/>
      <c r="V50" s="84">
        <v>0.013481022123848883</v>
      </c>
      <c r="W50" s="111"/>
    </row>
    <row r="51" spans="1:23" ht="12.75">
      <c r="A51" s="242" t="s">
        <v>181</v>
      </c>
      <c r="B51" s="84">
        <v>0.02249867543542432</v>
      </c>
      <c r="C51" s="265"/>
      <c r="D51" s="84">
        <v>0.02578562762026387</v>
      </c>
      <c r="E51" s="265"/>
      <c r="F51" s="84">
        <v>0.02917197815545908</v>
      </c>
      <c r="G51" s="265"/>
      <c r="H51" s="84">
        <v>0.027119518782304657</v>
      </c>
      <c r="I51" s="265"/>
      <c r="J51" s="84">
        <v>0.02612953688894835</v>
      </c>
      <c r="K51" s="265"/>
      <c r="L51" s="84">
        <v>0.02554876546474621</v>
      </c>
      <c r="M51" s="265"/>
      <c r="N51" s="84">
        <v>0.02613703002536549</v>
      </c>
      <c r="O51" s="84"/>
      <c r="P51" s="84">
        <v>0.025725367039324758</v>
      </c>
      <c r="Q51" s="84"/>
      <c r="R51" s="84">
        <v>0.02630196370805306</v>
      </c>
      <c r="S51" s="84"/>
      <c r="T51" s="84">
        <v>0.02655135967199874</v>
      </c>
      <c r="U51" s="111"/>
      <c r="V51" s="84">
        <v>0.026223034214463037</v>
      </c>
      <c r="W51" s="111"/>
    </row>
    <row r="52" spans="1:23" ht="12.75">
      <c r="A52" s="242" t="s">
        <v>182</v>
      </c>
      <c r="B52" s="84">
        <v>0.18546847536309888</v>
      </c>
      <c r="C52" s="265"/>
      <c r="D52" s="84">
        <v>0.26089700410742633</v>
      </c>
      <c r="E52" s="265"/>
      <c r="F52" s="84">
        <v>0.31598271905047703</v>
      </c>
      <c r="G52" s="265"/>
      <c r="H52" s="84">
        <v>0.38992641239129827</v>
      </c>
      <c r="I52" s="265"/>
      <c r="J52" s="84">
        <v>0.38259806308208305</v>
      </c>
      <c r="K52" s="265"/>
      <c r="L52" s="84">
        <v>0.3576450801420377</v>
      </c>
      <c r="M52" s="265"/>
      <c r="N52" s="84">
        <v>0.2764823906440521</v>
      </c>
      <c r="O52" s="84"/>
      <c r="P52" s="84">
        <v>0.23622680467972507</v>
      </c>
      <c r="Q52" s="84"/>
      <c r="R52" s="84">
        <v>0.265530477121262</v>
      </c>
      <c r="S52" s="84"/>
      <c r="T52" s="84">
        <v>0.2612758375394464</v>
      </c>
      <c r="U52" s="111"/>
      <c r="V52" s="84">
        <v>0.2923514040098264</v>
      </c>
      <c r="W52" s="111"/>
    </row>
    <row r="53" spans="1:23" ht="12.75">
      <c r="A53" s="242" t="s">
        <v>183</v>
      </c>
      <c r="B53" s="84">
        <v>0.004602336279613479</v>
      </c>
      <c r="C53" s="265"/>
      <c r="D53" s="84">
        <v>0.005040256177607408</v>
      </c>
      <c r="E53" s="265"/>
      <c r="F53" s="84">
        <v>0.005526491011778119</v>
      </c>
      <c r="G53" s="265"/>
      <c r="H53" s="84">
        <v>0.006169351573163163</v>
      </c>
      <c r="I53" s="265"/>
      <c r="J53" s="84">
        <v>0.00592011066831558</v>
      </c>
      <c r="K53" s="265"/>
      <c r="L53" s="84">
        <v>0.006088462033860206</v>
      </c>
      <c r="M53" s="265"/>
      <c r="N53" s="84">
        <v>0.00661963302674747</v>
      </c>
      <c r="O53" s="84"/>
      <c r="P53" s="84">
        <v>0.0058105273510114215</v>
      </c>
      <c r="Q53" s="84"/>
      <c r="R53" s="84">
        <v>0.0062285611228409575</v>
      </c>
      <c r="S53" s="84"/>
      <c r="T53" s="84">
        <v>0.006302031329077553</v>
      </c>
      <c r="U53" s="111"/>
      <c r="V53" s="84">
        <v>0.004810697324587295</v>
      </c>
      <c r="W53" s="111"/>
    </row>
    <row r="54" spans="1:23" ht="12.75">
      <c r="A54" s="242" t="s">
        <v>184</v>
      </c>
      <c r="B54" s="84">
        <v>0.16483049778398243</v>
      </c>
      <c r="C54" s="265"/>
      <c r="D54" s="84">
        <v>0.15772049527104126</v>
      </c>
      <c r="E54" s="265"/>
      <c r="F54" s="84">
        <v>0.1518647945607238</v>
      </c>
      <c r="G54" s="265"/>
      <c r="H54" s="84">
        <v>0.13839849982677055</v>
      </c>
      <c r="I54" s="265"/>
      <c r="J54" s="84">
        <v>0.14363240777371433</v>
      </c>
      <c r="K54" s="265"/>
      <c r="L54" s="84">
        <v>0.14360749217970592</v>
      </c>
      <c r="M54" s="265"/>
      <c r="N54" s="84">
        <v>0.1624089417882338</v>
      </c>
      <c r="O54" s="84"/>
      <c r="P54" s="84">
        <v>0.16351611879370073</v>
      </c>
      <c r="Q54" s="84"/>
      <c r="R54" s="84">
        <v>0.1574567416949769</v>
      </c>
      <c r="S54" s="84"/>
      <c r="T54" s="84">
        <v>0.16255240428529136</v>
      </c>
      <c r="U54" s="111"/>
      <c r="V54" s="84">
        <v>0.1545355900769795</v>
      </c>
      <c r="W54" s="111"/>
    </row>
    <row r="55" spans="1:23" ht="12.75">
      <c r="A55" s="242" t="s">
        <v>185</v>
      </c>
      <c r="B55" s="84">
        <v>0.11503317718889552</v>
      </c>
      <c r="C55" s="265"/>
      <c r="D55" s="84">
        <v>0.11537979350248931</v>
      </c>
      <c r="E55" s="265"/>
      <c r="F55" s="84">
        <v>0.11106150260725421</v>
      </c>
      <c r="G55" s="265"/>
      <c r="H55" s="84">
        <v>0.09479452520764255</v>
      </c>
      <c r="I55" s="265"/>
      <c r="J55" s="84">
        <v>0.10025806928535273</v>
      </c>
      <c r="K55" s="265"/>
      <c r="L55" s="84">
        <v>0.1030641636156231</v>
      </c>
      <c r="M55" s="265"/>
      <c r="N55" s="84">
        <v>0.11347633240045</v>
      </c>
      <c r="O55" s="84"/>
      <c r="P55" s="84">
        <v>0.12280191028460168</v>
      </c>
      <c r="Q55" s="84"/>
      <c r="R55" s="84">
        <v>0.12429695251576</v>
      </c>
      <c r="S55" s="84"/>
      <c r="T55" s="84">
        <v>0.12850647039276836</v>
      </c>
      <c r="U55" s="111"/>
      <c r="V55" s="84">
        <v>0.12302278558404336</v>
      </c>
      <c r="W55" s="111"/>
    </row>
    <row r="56" spans="1:23" ht="12.75">
      <c r="A56" s="242" t="s">
        <v>186</v>
      </c>
      <c r="B56" s="84">
        <v>0.2424773142035372</v>
      </c>
      <c r="C56" s="265"/>
      <c r="D56" s="84">
        <v>0.18854850396612063</v>
      </c>
      <c r="E56" s="265"/>
      <c r="F56" s="84">
        <v>0.15635765853133438</v>
      </c>
      <c r="G56" s="265"/>
      <c r="H56" s="84">
        <v>0.1400907441235308</v>
      </c>
      <c r="I56" s="265"/>
      <c r="J56" s="84">
        <v>0.128071278134157</v>
      </c>
      <c r="K56" s="265"/>
      <c r="L56" s="84">
        <v>0.14282519254862378</v>
      </c>
      <c r="M56" s="265"/>
      <c r="N56" s="84">
        <v>0.16884442732277063</v>
      </c>
      <c r="O56" s="84"/>
      <c r="P56" s="84">
        <v>0.18366988327429265</v>
      </c>
      <c r="Q56" s="84"/>
      <c r="R56" s="84">
        <v>0.17076867447111604</v>
      </c>
      <c r="S56" s="84"/>
      <c r="T56" s="84">
        <v>0.16721617685740767</v>
      </c>
      <c r="U56" s="111"/>
      <c r="V56" s="84">
        <v>0.1758536050359196</v>
      </c>
      <c r="W56" s="111"/>
    </row>
    <row r="57" spans="1:23" ht="12.75">
      <c r="A57" s="242" t="s">
        <v>187</v>
      </c>
      <c r="B57" s="84">
        <v>0.1400737551195472</v>
      </c>
      <c r="C57" s="265"/>
      <c r="D57" s="84">
        <v>0.12388150723208766</v>
      </c>
      <c r="E57" s="265"/>
      <c r="F57" s="84">
        <v>0.10142995503811715</v>
      </c>
      <c r="G57" s="265"/>
      <c r="H57" s="84">
        <v>0.08532876200972776</v>
      </c>
      <c r="I57" s="265"/>
      <c r="J57" s="84">
        <v>0.08883290743501904</v>
      </c>
      <c r="K57" s="265"/>
      <c r="L57" s="84">
        <v>0.09637076654038419</v>
      </c>
      <c r="M57" s="265"/>
      <c r="N57" s="84">
        <v>0.10884519251924377</v>
      </c>
      <c r="O57" s="84"/>
      <c r="P57" s="84">
        <v>0.11840588536609326</v>
      </c>
      <c r="Q57" s="84"/>
      <c r="R57" s="84">
        <v>0.11046687710269713</v>
      </c>
      <c r="S57" s="84"/>
      <c r="T57" s="84">
        <v>0.1085300646063643</v>
      </c>
      <c r="U57" s="111"/>
      <c r="V57" s="84">
        <v>0.10229295524996565</v>
      </c>
      <c r="W57" s="111"/>
    </row>
    <row r="58" spans="1:23" ht="12.75">
      <c r="A58" s="256" t="s">
        <v>188</v>
      </c>
      <c r="B58" s="84">
        <v>0.0008494033151959093</v>
      </c>
      <c r="C58" s="267"/>
      <c r="D58" s="84">
        <v>0.0007947115558284868</v>
      </c>
      <c r="E58" s="267"/>
      <c r="F58" s="84">
        <v>0.003362712629426812</v>
      </c>
      <c r="G58" s="267"/>
      <c r="H58" s="84">
        <v>0.0015045142784412954</v>
      </c>
      <c r="I58" s="267"/>
      <c r="J58" s="84">
        <v>0.0007854917597901545</v>
      </c>
      <c r="K58" s="267"/>
      <c r="L58" s="84">
        <v>0.002979544649031845</v>
      </c>
      <c r="M58" s="267"/>
      <c r="N58" s="84">
        <v>0.0024414992915623487</v>
      </c>
      <c r="O58" s="258"/>
      <c r="P58" s="84">
        <v>0.0010949271671361431</v>
      </c>
      <c r="Q58" s="258"/>
      <c r="R58" s="84">
        <v>0.005564657198458826</v>
      </c>
      <c r="S58" s="258"/>
      <c r="T58" s="84">
        <v>0.005197854774587117</v>
      </c>
      <c r="U58" s="977"/>
      <c r="V58" s="84">
        <v>0.0009114755804026137</v>
      </c>
      <c r="W58" s="977"/>
    </row>
    <row r="59" spans="1:23" ht="12.75">
      <c r="A59" s="248" t="s">
        <v>189</v>
      </c>
      <c r="B59" s="250">
        <v>0.9999999999999999</v>
      </c>
      <c r="C59" s="250"/>
      <c r="D59" s="250">
        <v>1</v>
      </c>
      <c r="E59" s="250"/>
      <c r="F59" s="250">
        <v>1</v>
      </c>
      <c r="G59" s="250"/>
      <c r="H59" s="250">
        <v>1.0000000000000002</v>
      </c>
      <c r="I59" s="250"/>
      <c r="J59" s="250">
        <v>1</v>
      </c>
      <c r="K59" s="250"/>
      <c r="L59" s="250">
        <v>0.9999999999999999</v>
      </c>
      <c r="M59" s="250"/>
      <c r="N59" s="250">
        <v>0.9999999999999997</v>
      </c>
      <c r="O59" s="250"/>
      <c r="P59" s="250">
        <v>1</v>
      </c>
      <c r="Q59" s="250"/>
      <c r="R59" s="250">
        <v>0.9999999999999999</v>
      </c>
      <c r="S59" s="250"/>
      <c r="T59" s="250">
        <v>0.9999999999999999</v>
      </c>
      <c r="U59" s="250"/>
      <c r="V59" s="250">
        <v>1</v>
      </c>
      <c r="W59" s="979"/>
    </row>
    <row r="60" spans="1:27" ht="12.75">
      <c r="A60" s="1055" t="s">
        <v>191</v>
      </c>
      <c r="B60" s="1055"/>
      <c r="C60" s="1055"/>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row>
    <row r="61" spans="1:23" ht="12.75">
      <c r="A61" s="100"/>
      <c r="B61" s="100"/>
      <c r="C61" s="100"/>
      <c r="D61" s="100"/>
      <c r="E61" s="100"/>
      <c r="F61" s="100"/>
      <c r="G61" s="100"/>
      <c r="H61" s="100"/>
      <c r="I61" s="100"/>
      <c r="J61" s="100"/>
      <c r="K61" s="100"/>
      <c r="L61" s="100"/>
      <c r="M61" s="100"/>
      <c r="N61" s="100"/>
      <c r="O61" s="101"/>
      <c r="P61" s="101"/>
      <c r="Q61" s="101"/>
      <c r="R61" s="101"/>
      <c r="S61" s="101"/>
      <c r="T61" s="101"/>
      <c r="U61" s="101"/>
      <c r="V61" s="101"/>
      <c r="W61" s="101"/>
    </row>
    <row r="62" spans="1:23" ht="12.75">
      <c r="A62" s="100"/>
      <c r="B62" s="100"/>
      <c r="C62" s="100"/>
      <c r="D62" s="100"/>
      <c r="E62" s="100"/>
      <c r="F62" s="100"/>
      <c r="G62" s="100"/>
      <c r="H62" s="100"/>
      <c r="I62" s="100"/>
      <c r="J62" s="100"/>
      <c r="K62" s="100"/>
      <c r="L62" s="100"/>
      <c r="M62" s="100"/>
      <c r="N62" s="100"/>
      <c r="O62" s="101"/>
      <c r="P62" s="101"/>
      <c r="Q62" s="101"/>
      <c r="R62" s="101"/>
      <c r="S62" s="101"/>
      <c r="T62" s="101"/>
      <c r="U62" s="101"/>
      <c r="V62" s="101"/>
      <c r="W62" s="101"/>
    </row>
    <row r="63" spans="1:23" ht="12.75">
      <c r="A63" s="259" t="s">
        <v>194</v>
      </c>
      <c r="B63" s="100"/>
      <c r="C63" s="100"/>
      <c r="D63" s="100"/>
      <c r="E63" s="100"/>
      <c r="F63" s="100"/>
      <c r="G63" s="100"/>
      <c r="H63" s="100"/>
      <c r="I63" s="100"/>
      <c r="J63" s="100"/>
      <c r="K63" s="100"/>
      <c r="L63" s="100"/>
      <c r="M63" s="100"/>
      <c r="N63" s="100"/>
      <c r="O63" s="101"/>
      <c r="P63" s="101"/>
      <c r="Q63" s="101"/>
      <c r="R63" s="101"/>
      <c r="S63" s="101"/>
      <c r="T63" s="101"/>
      <c r="U63" s="101"/>
      <c r="V63" s="101"/>
      <c r="W63" s="101"/>
    </row>
    <row r="64" spans="1:23" ht="19.5" customHeight="1">
      <c r="A64" s="1062" t="s">
        <v>195</v>
      </c>
      <c r="B64" s="1063"/>
      <c r="C64" s="1063"/>
      <c r="D64" s="1063"/>
      <c r="E64" s="1063"/>
      <c r="F64" s="1063"/>
      <c r="G64" s="1063"/>
      <c r="H64" s="1063"/>
      <c r="I64" s="1063"/>
      <c r="J64" s="1063"/>
      <c r="K64" s="1063"/>
      <c r="L64" s="1063"/>
      <c r="M64" s="1063"/>
      <c r="N64" s="1063"/>
      <c r="O64" s="1063"/>
      <c r="P64" s="1063"/>
      <c r="Q64" s="1063"/>
      <c r="R64" s="1063"/>
      <c r="S64" s="1063"/>
      <c r="T64" s="1063"/>
      <c r="U64" s="1063"/>
      <c r="V64" s="1063"/>
      <c r="W64" s="1063"/>
    </row>
    <row r="65" spans="1:23" ht="1.5" customHeight="1">
      <c r="A65" s="1064"/>
      <c r="B65" s="1065"/>
      <c r="C65" s="1065"/>
      <c r="D65" s="1065"/>
      <c r="E65" s="1065"/>
      <c r="F65" s="1065"/>
      <c r="G65" s="1065"/>
      <c r="H65" s="1065"/>
      <c r="I65" s="1065"/>
      <c r="J65" s="1065"/>
      <c r="K65" s="1065"/>
      <c r="L65" s="1065"/>
      <c r="M65" s="1065"/>
      <c r="N65" s="1065"/>
      <c r="O65" s="1065"/>
      <c r="P65" s="1065"/>
      <c r="Q65" s="1065"/>
      <c r="R65" s="1065"/>
      <c r="S65" s="1065"/>
      <c r="T65" s="1065"/>
      <c r="U65" s="1065"/>
      <c r="V65" s="1065"/>
      <c r="W65" s="1065"/>
    </row>
    <row r="66" spans="1:23" ht="26.25" thickBot="1">
      <c r="A66" s="239" t="s">
        <v>196</v>
      </c>
      <c r="B66" s="94">
        <v>2009</v>
      </c>
      <c r="C66" s="94" t="s">
        <v>104</v>
      </c>
      <c r="D66" s="94">
        <v>2010</v>
      </c>
      <c r="E66" s="94" t="s">
        <v>104</v>
      </c>
      <c r="F66" s="94">
        <v>2011</v>
      </c>
      <c r="G66" s="94" t="s">
        <v>104</v>
      </c>
      <c r="H66" s="94">
        <v>2012</v>
      </c>
      <c r="I66" s="94" t="s">
        <v>104</v>
      </c>
      <c r="J66" s="94">
        <v>2013</v>
      </c>
      <c r="K66" s="94" t="s">
        <v>104</v>
      </c>
      <c r="L66" s="94">
        <v>2014</v>
      </c>
      <c r="M66" s="94" t="s">
        <v>104</v>
      </c>
      <c r="N66" s="94">
        <v>2015</v>
      </c>
      <c r="O66" s="94" t="s">
        <v>104</v>
      </c>
      <c r="P66" s="94">
        <v>2016</v>
      </c>
      <c r="Q66" s="94" t="s">
        <v>104</v>
      </c>
      <c r="R66" s="94">
        <v>2017</v>
      </c>
      <c r="S66" s="268" t="s">
        <v>104</v>
      </c>
      <c r="T66" s="262" t="s">
        <v>176</v>
      </c>
      <c r="U66" s="268"/>
      <c r="V66" s="262" t="s">
        <v>177</v>
      </c>
      <c r="W66" s="268" t="s">
        <v>104</v>
      </c>
    </row>
    <row r="67" spans="1:23" ht="13.5" thickTop="1">
      <c r="A67" s="256" t="s">
        <v>179</v>
      </c>
      <c r="B67" s="257">
        <v>-2109.5999999999995</v>
      </c>
      <c r="C67" s="258">
        <v>-0.14942343359406518</v>
      </c>
      <c r="D67" s="257">
        <v>-1807.5000000000005</v>
      </c>
      <c r="E67" s="84">
        <v>-0.14320250284414063</v>
      </c>
      <c r="F67" s="243">
        <v>-1882.6682990000004</v>
      </c>
      <c r="G67" s="224">
        <v>0.04158688741355459</v>
      </c>
      <c r="H67" s="243">
        <v>-1400.4946970000005</v>
      </c>
      <c r="I67" s="224">
        <v>-0.2561118186650891</v>
      </c>
      <c r="J67" s="243">
        <v>-1470.429091</v>
      </c>
      <c r="K67" s="224">
        <v>0.04993549361508179</v>
      </c>
      <c r="L67" s="243">
        <v>-1329.7596659999995</v>
      </c>
      <c r="M67" s="224">
        <v>-0.09566556174724138</v>
      </c>
      <c r="N67" s="243">
        <v>-1132.9532210000002</v>
      </c>
      <c r="O67" s="224">
        <v>-0.14800151488426883</v>
      </c>
      <c r="P67" s="243">
        <v>-1036.4752419999995</v>
      </c>
      <c r="Q67" s="224">
        <v>-0.08515618933926017</v>
      </c>
      <c r="R67" s="243">
        <v>-1222.8702359999997</v>
      </c>
      <c r="S67" s="224">
        <v>0.17983545235516615</v>
      </c>
      <c r="T67" s="980">
        <v>-754.4959000000003</v>
      </c>
      <c r="U67" s="84"/>
      <c r="V67" s="980">
        <v>-527.9020760000003</v>
      </c>
      <c r="W67" s="84">
        <v>-0.30032479169204224</v>
      </c>
    </row>
    <row r="68" spans="1:23" ht="12.75">
      <c r="A68" s="242" t="s">
        <v>180</v>
      </c>
      <c r="B68" s="257">
        <v>-239.5</v>
      </c>
      <c r="C68" s="84">
        <v>0.4940736119775426</v>
      </c>
      <c r="D68" s="257">
        <v>-134.20000000000005</v>
      </c>
      <c r="E68" s="84">
        <v>-0.4396659707724424</v>
      </c>
      <c r="F68" s="243">
        <v>13.655814000000078</v>
      </c>
      <c r="G68" s="224">
        <v>-1.1017571833084954</v>
      </c>
      <c r="H68" s="243">
        <v>127.34305</v>
      </c>
      <c r="I68" s="224">
        <v>8.325189256385542</v>
      </c>
      <c r="J68" s="243">
        <v>87.61519700000002</v>
      </c>
      <c r="K68" s="224">
        <v>-0.3119750390775153</v>
      </c>
      <c r="L68" s="243">
        <v>76.16019499999999</v>
      </c>
      <c r="M68" s="224">
        <v>-0.1307421816331707</v>
      </c>
      <c r="N68" s="243">
        <v>102.30522700000006</v>
      </c>
      <c r="O68" s="224">
        <v>0.3432899823851564</v>
      </c>
      <c r="P68" s="243">
        <v>118.42795799999999</v>
      </c>
      <c r="Q68" s="224">
        <v>0.15759440131050118</v>
      </c>
      <c r="R68" s="243">
        <v>81.96682599999997</v>
      </c>
      <c r="S68" s="224">
        <v>-0.30787605068728807</v>
      </c>
      <c r="T68" s="78">
        <v>52.77696099999997</v>
      </c>
      <c r="U68" s="84"/>
      <c r="V68" s="78">
        <v>4.4849759999999605</v>
      </c>
      <c r="W68" s="84">
        <v>-0.9150201922388074</v>
      </c>
    </row>
    <row r="69" spans="1:23" ht="12.75">
      <c r="A69" s="242" t="s">
        <v>181</v>
      </c>
      <c r="B69" s="257">
        <v>-299.79999999999995</v>
      </c>
      <c r="C69" s="84">
        <v>-0.6514358795488897</v>
      </c>
      <c r="D69" s="257">
        <v>-180.5999999999999</v>
      </c>
      <c r="E69" s="84">
        <v>-0.39759839893262194</v>
      </c>
      <c r="F69" s="243">
        <v>-387.864875</v>
      </c>
      <c r="G69" s="224">
        <v>1.1476460409745304</v>
      </c>
      <c r="H69" s="243">
        <v>-23.54607299999998</v>
      </c>
      <c r="I69" s="224">
        <v>-0.9392931030426512</v>
      </c>
      <c r="J69" s="243">
        <v>-42.667916000000105</v>
      </c>
      <c r="K69" s="224">
        <v>0.8121032751406209</v>
      </c>
      <c r="L69" s="243">
        <v>-142.39164400000004</v>
      </c>
      <c r="M69" s="224">
        <v>2.3372064386739604</v>
      </c>
      <c r="N69" s="243">
        <v>-54.86456799999996</v>
      </c>
      <c r="O69" s="224">
        <v>-0.6146925026021895</v>
      </c>
      <c r="P69" s="243">
        <v>-45.503884000000085</v>
      </c>
      <c r="Q69" s="224">
        <v>-0.17061437538339652</v>
      </c>
      <c r="R69" s="243">
        <v>73.90383299999985</v>
      </c>
      <c r="S69" s="224">
        <v>-2.624121426645684</v>
      </c>
      <c r="T69" s="78">
        <v>-35.73218499999996</v>
      </c>
      <c r="U69" s="84"/>
      <c r="V69" s="78">
        <v>-53.967254000000025</v>
      </c>
      <c r="W69" s="84">
        <v>0.5103261667317598</v>
      </c>
    </row>
    <row r="70" spans="1:23" ht="12.75">
      <c r="A70" s="242" t="s">
        <v>182</v>
      </c>
      <c r="B70" s="257">
        <v>-5286.099999999999</v>
      </c>
      <c r="C70" s="84">
        <v>-0.42957807273119675</v>
      </c>
      <c r="D70" s="257">
        <v>-6856.8</v>
      </c>
      <c r="E70" s="84">
        <v>0.29713777643253075</v>
      </c>
      <c r="F70" s="243">
        <v>-7414.416879</v>
      </c>
      <c r="G70" s="224">
        <v>0.08132319434721738</v>
      </c>
      <c r="H70" s="243">
        <v>-7631.112195</v>
      </c>
      <c r="I70" s="224">
        <v>0.02922621151958016</v>
      </c>
      <c r="J70" s="243">
        <v>-6635.127161999999</v>
      </c>
      <c r="K70" s="224">
        <v>-0.13051636610094433</v>
      </c>
      <c r="L70" s="243">
        <v>-6042.571111000001</v>
      </c>
      <c r="M70" s="224">
        <v>-0.08930590726182647</v>
      </c>
      <c r="N70" s="243">
        <v>-3798.8474450000003</v>
      </c>
      <c r="O70" s="224">
        <v>-0.3713193646849248</v>
      </c>
      <c r="P70" s="243">
        <v>-2831.833470999999</v>
      </c>
      <c r="Q70" s="224">
        <v>-0.2545545689845414</v>
      </c>
      <c r="R70" s="243">
        <v>-3236.502619000001</v>
      </c>
      <c r="S70" s="224">
        <v>0.1429000512014931</v>
      </c>
      <c r="T70" s="78">
        <v>-1811.421851</v>
      </c>
      <c r="U70" s="84"/>
      <c r="V70" s="78">
        <v>-2378.516976000001</v>
      </c>
      <c r="W70" s="84">
        <v>0.3130662935786793</v>
      </c>
    </row>
    <row r="71" spans="1:23" ht="12.75">
      <c r="A71" s="242" t="s">
        <v>183</v>
      </c>
      <c r="B71" s="257">
        <v>108.29999999999998</v>
      </c>
      <c r="C71" s="84">
        <v>0.7754098360655735</v>
      </c>
      <c r="D71" s="257">
        <v>86.60000000000002</v>
      </c>
      <c r="E71" s="84">
        <v>-0.2003693444136654</v>
      </c>
      <c r="F71" s="243">
        <v>95.646161</v>
      </c>
      <c r="G71" s="224">
        <v>0.10445913394919147</v>
      </c>
      <c r="H71" s="243">
        <v>110.299263</v>
      </c>
      <c r="I71" s="224">
        <v>0.15320115148165736</v>
      </c>
      <c r="J71" s="243">
        <v>310.97787700000003</v>
      </c>
      <c r="K71" s="224">
        <v>1.819401223016332</v>
      </c>
      <c r="L71" s="243">
        <v>40.224170000000015</v>
      </c>
      <c r="M71" s="224">
        <v>-0.8706526316661426</v>
      </c>
      <c r="N71" s="243">
        <v>442.9985909999999</v>
      </c>
      <c r="O71" s="224">
        <v>10.013243803414706</v>
      </c>
      <c r="P71" s="243">
        <v>429.11738599999995</v>
      </c>
      <c r="Q71" s="224">
        <v>-0.03133464819530311</v>
      </c>
      <c r="R71" s="243">
        <v>274.74050099999994</v>
      </c>
      <c r="S71" s="224">
        <v>-0.3597544402454018</v>
      </c>
      <c r="T71" s="78">
        <v>163.59212599999998</v>
      </c>
      <c r="U71" s="84"/>
      <c r="V71" s="78">
        <v>307.184464</v>
      </c>
      <c r="W71" s="84">
        <v>0.8777460230573692</v>
      </c>
    </row>
    <row r="72" spans="1:23" ht="12.75">
      <c r="A72" s="242" t="s">
        <v>184</v>
      </c>
      <c r="B72" s="257">
        <v>-5639.4</v>
      </c>
      <c r="C72" s="84">
        <v>-0.08311384255194632</v>
      </c>
      <c r="D72" s="257">
        <v>-4919.1</v>
      </c>
      <c r="E72" s="84">
        <v>-0.12772635386743258</v>
      </c>
      <c r="F72" s="243">
        <v>-4689.104321</v>
      </c>
      <c r="G72" s="224">
        <v>-0.046755642089000134</v>
      </c>
      <c r="H72" s="243">
        <v>-4046.316039</v>
      </c>
      <c r="I72" s="224">
        <v>-0.137081250063321</v>
      </c>
      <c r="J72" s="243">
        <v>-3904.23604</v>
      </c>
      <c r="K72" s="224">
        <v>-0.035113421104673144</v>
      </c>
      <c r="L72" s="243">
        <v>-3894.912637</v>
      </c>
      <c r="M72" s="224">
        <v>-0.002388022369672063</v>
      </c>
      <c r="N72" s="243">
        <v>-3981.959994</v>
      </c>
      <c r="O72" s="224">
        <v>0.022348988311852582</v>
      </c>
      <c r="P72" s="243">
        <v>-4032.396392</v>
      </c>
      <c r="Q72" s="224">
        <v>0.012666224190096744</v>
      </c>
      <c r="R72" s="243">
        <v>-4221.98135</v>
      </c>
      <c r="S72" s="224">
        <v>0.04701545670860225</v>
      </c>
      <c r="T72" s="78">
        <v>-2555.6461010000003</v>
      </c>
      <c r="U72" s="84"/>
      <c r="V72" s="78">
        <v>-2653.0143129999997</v>
      </c>
      <c r="W72" s="84">
        <v>0.03809925480758081</v>
      </c>
    </row>
    <row r="73" spans="1:23" ht="12.75">
      <c r="A73" s="242" t="s">
        <v>185</v>
      </c>
      <c r="B73" s="257">
        <v>-2484.4</v>
      </c>
      <c r="C73" s="84">
        <v>-0.40252994083978655</v>
      </c>
      <c r="D73" s="257">
        <v>-1995.7999999999997</v>
      </c>
      <c r="E73" s="84">
        <v>-0.19666720334889726</v>
      </c>
      <c r="F73" s="243">
        <v>-962.6412310000005</v>
      </c>
      <c r="G73" s="224">
        <v>-0.5176664841166446</v>
      </c>
      <c r="H73" s="243">
        <v>-605.4092530000003</v>
      </c>
      <c r="I73" s="224">
        <v>-0.37109565484630697</v>
      </c>
      <c r="J73" s="243">
        <v>-838.7223820000004</v>
      </c>
      <c r="K73" s="224">
        <v>0.3853808441873947</v>
      </c>
      <c r="L73" s="243">
        <v>-973.2049320000001</v>
      </c>
      <c r="M73" s="224">
        <v>0.16034215002026697</v>
      </c>
      <c r="N73" s="243">
        <v>-580.2306609999996</v>
      </c>
      <c r="O73" s="224">
        <v>-0.40379395755055675</v>
      </c>
      <c r="P73" s="243">
        <v>-1135.5458550000003</v>
      </c>
      <c r="Q73" s="224">
        <v>0.9570593753920927</v>
      </c>
      <c r="R73" s="243">
        <v>-1148.224174</v>
      </c>
      <c r="S73" s="224">
        <v>0.011164955553467845</v>
      </c>
      <c r="T73" s="78">
        <v>-788.2301279999997</v>
      </c>
      <c r="U73" s="84"/>
      <c r="V73" s="78">
        <v>-631.357595</v>
      </c>
      <c r="W73" s="84">
        <v>-0.19901869698642097</v>
      </c>
    </row>
    <row r="74" spans="1:23" ht="12.75">
      <c r="A74" s="242" t="s">
        <v>186</v>
      </c>
      <c r="B74" s="257">
        <v>-9593.8</v>
      </c>
      <c r="C74" s="84">
        <v>-0.23034095467308469</v>
      </c>
      <c r="D74" s="257">
        <v>-6911.299999999999</v>
      </c>
      <c r="E74" s="84">
        <v>-0.27960766328253667</v>
      </c>
      <c r="F74" s="243">
        <v>-5095.069455</v>
      </c>
      <c r="G74" s="224">
        <v>-0.2627914495102223</v>
      </c>
      <c r="H74" s="243">
        <v>-4406.887274000001</v>
      </c>
      <c r="I74" s="224">
        <v>-0.1350682629703228</v>
      </c>
      <c r="J74" s="243">
        <v>-3828.0371820000005</v>
      </c>
      <c r="K74" s="224">
        <v>-0.13135123637383062</v>
      </c>
      <c r="L74" s="243">
        <v>-4401.4773270000005</v>
      </c>
      <c r="M74" s="224">
        <v>0.14980004575096625</v>
      </c>
      <c r="N74" s="243">
        <v>-4521.161384</v>
      </c>
      <c r="O74" s="224">
        <v>0.027191792234353016</v>
      </c>
      <c r="P74" s="243">
        <v>-5130.222026</v>
      </c>
      <c r="Q74" s="224">
        <v>0.13471331595359842</v>
      </c>
      <c r="R74" s="243">
        <v>-5437.126278</v>
      </c>
      <c r="S74" s="224">
        <v>0.05982280112724293</v>
      </c>
      <c r="T74" s="78">
        <v>-3043.436176</v>
      </c>
      <c r="U74" s="84"/>
      <c r="V74" s="78">
        <v>-3705.6939569999995</v>
      </c>
      <c r="W74" s="84">
        <v>0.21760199416122053</v>
      </c>
    </row>
    <row r="75" spans="1:23" ht="12.75">
      <c r="A75" s="242" t="s">
        <v>187</v>
      </c>
      <c r="B75" s="257">
        <v>-5002.700000000001</v>
      </c>
      <c r="C75" s="84">
        <v>-0.13367159630104242</v>
      </c>
      <c r="D75" s="257">
        <v>-4164.7</v>
      </c>
      <c r="E75" s="84">
        <v>-0.16750954484578343</v>
      </c>
      <c r="F75" s="243">
        <v>-3089.344042</v>
      </c>
      <c r="G75" s="224">
        <v>-0.2582073037673781</v>
      </c>
      <c r="H75" s="243">
        <v>-2349.2478899999996</v>
      </c>
      <c r="I75" s="224">
        <v>-0.23956417347446746</v>
      </c>
      <c r="J75" s="243">
        <v>-2315.307944</v>
      </c>
      <c r="K75" s="224">
        <v>-0.014447153978288564</v>
      </c>
      <c r="L75" s="243">
        <v>-2658.2226259999998</v>
      </c>
      <c r="M75" s="224">
        <v>0.1481075909961114</v>
      </c>
      <c r="N75" s="243">
        <v>-2731.708483</v>
      </c>
      <c r="O75" s="224">
        <v>0.02764473384630657</v>
      </c>
      <c r="P75" s="243">
        <v>-2987.423013</v>
      </c>
      <c r="Q75" s="224">
        <v>0.09360974334976292</v>
      </c>
      <c r="R75" s="243">
        <v>-3054.534721</v>
      </c>
      <c r="S75" s="224">
        <v>0.022464748951841827</v>
      </c>
      <c r="T75" s="78">
        <v>-1760.666654</v>
      </c>
      <c r="U75" s="84"/>
      <c r="V75" s="78">
        <v>-1867.391841</v>
      </c>
      <c r="W75" s="84">
        <v>0.060616350492885517</v>
      </c>
    </row>
    <row r="76" spans="1:23" ht="12.75">
      <c r="A76" s="256" t="s">
        <v>188</v>
      </c>
      <c r="B76" s="257">
        <v>304.20000000000005</v>
      </c>
      <c r="C76" s="258">
        <v>-0.3232480533926583</v>
      </c>
      <c r="D76" s="257">
        <v>494.4</v>
      </c>
      <c r="E76" s="84">
        <v>0.625246548323471</v>
      </c>
      <c r="F76" s="247">
        <v>520.0492879999999</v>
      </c>
      <c r="G76" s="233">
        <v>0.051879627831715125</v>
      </c>
      <c r="H76" s="247">
        <v>557.633661</v>
      </c>
      <c r="I76" s="233">
        <v>0.07227079022556038</v>
      </c>
      <c r="J76" s="247">
        <v>552.826308</v>
      </c>
      <c r="K76" s="233">
        <v>-0.008620987820891109</v>
      </c>
      <c r="L76" s="247">
        <v>439.8479490000001</v>
      </c>
      <c r="M76" s="233">
        <v>-0.20436501911193405</v>
      </c>
      <c r="N76" s="247">
        <v>500.259686</v>
      </c>
      <c r="O76" s="233">
        <v>0.13734686529139617</v>
      </c>
      <c r="P76" s="247">
        <v>499.159005</v>
      </c>
      <c r="Q76" s="233">
        <v>-0.002200219267718504</v>
      </c>
      <c r="R76" s="247">
        <v>274.635914</v>
      </c>
      <c r="S76" s="233">
        <v>-0.449802745720274</v>
      </c>
      <c r="T76" s="245">
        <v>176.059968</v>
      </c>
      <c r="U76" s="84"/>
      <c r="V76" s="245">
        <v>313.886168</v>
      </c>
      <c r="W76" s="84">
        <v>0.7828366752855481</v>
      </c>
    </row>
    <row r="77" spans="1:23" ht="12.75">
      <c r="A77" s="248" t="s">
        <v>189</v>
      </c>
      <c r="B77" s="249">
        <v>-30242.799999999996</v>
      </c>
      <c r="C77" s="250">
        <v>-0.25885481123868104</v>
      </c>
      <c r="D77" s="249">
        <v>-26388.999999999996</v>
      </c>
      <c r="E77" s="250">
        <v>-0.12742867723888</v>
      </c>
      <c r="F77" s="249">
        <v>-22891.757839000005</v>
      </c>
      <c r="G77" s="250">
        <v>-0.13252651335783816</v>
      </c>
      <c r="H77" s="249">
        <v>-19667.737447</v>
      </c>
      <c r="I77" s="250">
        <v>-0.14083760690965105</v>
      </c>
      <c r="J77" s="249">
        <v>-18083.108335</v>
      </c>
      <c r="K77" s="250">
        <v>-0.0805699748773954</v>
      </c>
      <c r="L77" s="249">
        <v>-18886.307629000003</v>
      </c>
      <c r="M77" s="250">
        <v>0.04441710347138734</v>
      </c>
      <c r="N77" s="249">
        <v>-15756.162252000002</v>
      </c>
      <c r="O77" s="250">
        <v>-0.1657362274557918</v>
      </c>
      <c r="P77" s="249">
        <v>-16152.695534</v>
      </c>
      <c r="Q77" s="250">
        <v>0.025166869676634913</v>
      </c>
      <c r="R77" s="249">
        <v>-17615.992304000003</v>
      </c>
      <c r="S77" s="250">
        <v>0.09059149087035609</v>
      </c>
      <c r="T77" s="249">
        <v>-10357.19994</v>
      </c>
      <c r="U77" s="250"/>
      <c r="V77" s="249">
        <v>-11192.288403999999</v>
      </c>
      <c r="W77" s="250">
        <v>0.08062878662550937</v>
      </c>
    </row>
    <row r="78" spans="1:23" ht="29.25" customHeight="1">
      <c r="A78" s="1066" t="s">
        <v>197</v>
      </c>
      <c r="B78" s="1067"/>
      <c r="C78" s="1067"/>
      <c r="D78" s="1067"/>
      <c r="E78" s="1067"/>
      <c r="F78" s="1067"/>
      <c r="G78" s="1067"/>
      <c r="H78" s="1067"/>
      <c r="I78" s="1067"/>
      <c r="J78" s="1067"/>
      <c r="K78" s="1067"/>
      <c r="L78" s="1067"/>
      <c r="M78" s="1067"/>
      <c r="N78" s="1067"/>
      <c r="O78" s="1067"/>
      <c r="P78" s="1067"/>
      <c r="Q78" s="1067"/>
      <c r="R78" s="1067"/>
      <c r="S78" s="1067"/>
      <c r="T78" s="269"/>
      <c r="U78" s="269"/>
      <c r="V78" s="269"/>
      <c r="W78" s="269"/>
    </row>
    <row r="79" spans="1:23" ht="25.5">
      <c r="A79" s="270"/>
      <c r="B79" s="271">
        <v>2009</v>
      </c>
      <c r="C79" s="271"/>
      <c r="D79" s="271">
        <v>2010</v>
      </c>
      <c r="E79" s="271"/>
      <c r="F79" s="272">
        <v>2011</v>
      </c>
      <c r="G79" s="272"/>
      <c r="H79" s="272">
        <v>2012</v>
      </c>
      <c r="I79" s="272"/>
      <c r="J79" s="272">
        <v>2013</v>
      </c>
      <c r="K79" s="272"/>
      <c r="L79" s="272">
        <v>2014</v>
      </c>
      <c r="M79" s="272"/>
      <c r="N79" s="272">
        <v>2015</v>
      </c>
      <c r="O79" s="272"/>
      <c r="P79" s="272">
        <v>2016</v>
      </c>
      <c r="Q79" s="273"/>
      <c r="R79" s="272">
        <v>2017</v>
      </c>
      <c r="S79" s="273"/>
      <c r="T79" s="981" t="s">
        <v>176</v>
      </c>
      <c r="U79" s="982"/>
      <c r="V79" s="981" t="s">
        <v>177</v>
      </c>
      <c r="W79" s="274"/>
    </row>
    <row r="80" spans="1:23" ht="12.75">
      <c r="A80" s="256" t="s">
        <v>179</v>
      </c>
      <c r="B80" s="258">
        <v>0.06975544592431916</v>
      </c>
      <c r="C80" s="258"/>
      <c r="D80" s="258">
        <v>0.06849444844442763</v>
      </c>
      <c r="E80" s="267"/>
      <c r="F80" s="84">
        <v>0.08224219005988935</v>
      </c>
      <c r="G80" s="265"/>
      <c r="H80" s="84">
        <v>0.07120771775472444</v>
      </c>
      <c r="I80" s="84"/>
      <c r="J80" s="84">
        <v>0.08131506286195127</v>
      </c>
      <c r="K80" s="84"/>
      <c r="L80" s="84">
        <v>0.07040866283243995</v>
      </c>
      <c r="M80" s="84"/>
      <c r="N80" s="84">
        <v>0.07190540455726706</v>
      </c>
      <c r="O80" s="84"/>
      <c r="P80" s="84">
        <v>0.06416732364070817</v>
      </c>
      <c r="Q80" s="84"/>
      <c r="R80" s="84">
        <v>0.06941818632165994</v>
      </c>
      <c r="S80" s="84"/>
      <c r="T80" s="983">
        <v>0.07284747850489022</v>
      </c>
      <c r="U80" s="984"/>
      <c r="V80" s="985">
        <v>0.047166589793320016</v>
      </c>
      <c r="W80" s="275"/>
    </row>
    <row r="81" spans="1:23" ht="12.75">
      <c r="A81" s="242" t="s">
        <v>180</v>
      </c>
      <c r="B81" s="258">
        <v>0.007919240281984473</v>
      </c>
      <c r="C81" s="84"/>
      <c r="D81" s="258">
        <v>0.005085452271779911</v>
      </c>
      <c r="E81" s="265"/>
      <c r="F81" s="84">
        <v>-0.0005965384613991974</v>
      </c>
      <c r="G81" s="265"/>
      <c r="H81" s="84">
        <v>-0.006474717813533969</v>
      </c>
      <c r="I81" s="265"/>
      <c r="J81" s="84">
        <v>-0.00484514030314247</v>
      </c>
      <c r="K81" s="265"/>
      <c r="L81" s="84">
        <v>-0.004032561392945633</v>
      </c>
      <c r="M81" s="265"/>
      <c r="N81" s="84">
        <v>-0.006493029543854436</v>
      </c>
      <c r="O81" s="84"/>
      <c r="P81" s="84">
        <v>-0.007331776776867959</v>
      </c>
      <c r="Q81" s="84"/>
      <c r="R81" s="84">
        <v>-0.004652978077277432</v>
      </c>
      <c r="S81" s="84"/>
      <c r="T81" s="986">
        <v>-0.005095678494741887</v>
      </c>
      <c r="U81" s="224"/>
      <c r="V81" s="987">
        <v>-0.0004007201957373686</v>
      </c>
      <c r="W81" s="111"/>
    </row>
    <row r="82" spans="1:23" ht="12.75">
      <c r="A82" s="242" t="s">
        <v>181</v>
      </c>
      <c r="B82" s="258">
        <v>0.009913103284087453</v>
      </c>
      <c r="C82" s="84"/>
      <c r="D82" s="258">
        <v>0.00684376065784986</v>
      </c>
      <c r="E82" s="265"/>
      <c r="F82" s="84">
        <v>0.016943429059834196</v>
      </c>
      <c r="G82" s="265"/>
      <c r="H82" s="84">
        <v>0.0011971927662473222</v>
      </c>
      <c r="I82" s="265"/>
      <c r="J82" s="84">
        <v>0.0023595454503480473</v>
      </c>
      <c r="K82" s="265"/>
      <c r="L82" s="84">
        <v>0.007539411450725132</v>
      </c>
      <c r="M82" s="265"/>
      <c r="N82" s="84">
        <v>0.0034821022481560035</v>
      </c>
      <c r="O82" s="84"/>
      <c r="P82" s="84">
        <v>0.0028171077641015656</v>
      </c>
      <c r="Q82" s="84"/>
      <c r="R82" s="84">
        <v>-0.004195269373682614</v>
      </c>
      <c r="S82" s="84"/>
      <c r="T82" s="986">
        <v>0.0034499850545513322</v>
      </c>
      <c r="U82" s="224"/>
      <c r="V82" s="987">
        <v>0.004821824818301924</v>
      </c>
      <c r="W82" s="111"/>
    </row>
    <row r="83" spans="1:23" ht="12.75">
      <c r="A83" s="242" t="s">
        <v>182</v>
      </c>
      <c r="B83" s="258">
        <v>0.17478871004007565</v>
      </c>
      <c r="C83" s="84"/>
      <c r="D83" s="258">
        <v>0.25983553753457883</v>
      </c>
      <c r="E83" s="265"/>
      <c r="F83" s="84">
        <v>0.3238902373136361</v>
      </c>
      <c r="G83" s="265"/>
      <c r="H83" s="84">
        <v>0.38800152867426063</v>
      </c>
      <c r="I83" s="265"/>
      <c r="J83" s="84">
        <v>0.3669240397768152</v>
      </c>
      <c r="K83" s="265"/>
      <c r="L83" s="84">
        <v>0.3199445455246958</v>
      </c>
      <c r="M83" s="265"/>
      <c r="N83" s="84">
        <v>0.24110233090026698</v>
      </c>
      <c r="O83" s="84"/>
      <c r="P83" s="84">
        <v>0.17531646436591583</v>
      </c>
      <c r="Q83" s="84"/>
      <c r="R83" s="84">
        <v>0.1837252516433661</v>
      </c>
      <c r="S83" s="84"/>
      <c r="T83" s="986">
        <v>0.17489493893076277</v>
      </c>
      <c r="U83" s="224"/>
      <c r="V83" s="987">
        <v>0.21251391048411022</v>
      </c>
      <c r="W83" s="111"/>
    </row>
    <row r="84" spans="1:23" ht="12.75">
      <c r="A84" s="242" t="s">
        <v>183</v>
      </c>
      <c r="B84" s="258">
        <v>-0.0035810176306426654</v>
      </c>
      <c r="C84" s="84"/>
      <c r="D84" s="258">
        <v>-0.0032816703929667676</v>
      </c>
      <c r="E84" s="265"/>
      <c r="F84" s="84">
        <v>-0.004178192066886645</v>
      </c>
      <c r="G84" s="265"/>
      <c r="H84" s="84">
        <v>-0.005608131758786743</v>
      </c>
      <c r="I84" s="265"/>
      <c r="J84" s="84">
        <v>-0.01719714726245929</v>
      </c>
      <c r="K84" s="265"/>
      <c r="L84" s="84">
        <v>-0.0021298059308446104</v>
      </c>
      <c r="M84" s="265"/>
      <c r="N84" s="84">
        <v>-0.02811589420791653</v>
      </c>
      <c r="O84" s="84"/>
      <c r="P84" s="84">
        <v>-0.0265663018965934</v>
      </c>
      <c r="Q84" s="84"/>
      <c r="R84" s="84">
        <v>-0.015596084299924198</v>
      </c>
      <c r="S84" s="84"/>
      <c r="T84" s="986">
        <v>-0.015795014767282747</v>
      </c>
      <c r="U84" s="224"/>
      <c r="V84" s="987">
        <v>-0.02744608188350612</v>
      </c>
      <c r="W84" s="111"/>
    </row>
    <row r="85" spans="1:23" ht="12.75">
      <c r="A85" s="242" t="s">
        <v>184</v>
      </c>
      <c r="B85" s="258">
        <v>0.18647082942055632</v>
      </c>
      <c r="C85" s="84"/>
      <c r="D85" s="258">
        <v>0.1864072151275153</v>
      </c>
      <c r="E85" s="265"/>
      <c r="F85" s="84">
        <v>0.20483810609822686</v>
      </c>
      <c r="G85" s="265"/>
      <c r="H85" s="84">
        <v>0.2057336818687907</v>
      </c>
      <c r="I85" s="265"/>
      <c r="J85" s="84">
        <v>0.21590514018230592</v>
      </c>
      <c r="K85" s="265"/>
      <c r="L85" s="84">
        <v>0.206229439523655</v>
      </c>
      <c r="M85" s="265"/>
      <c r="N85" s="84">
        <v>0.2527239774707544</v>
      </c>
      <c r="O85" s="84"/>
      <c r="P85" s="84">
        <v>0.24964232028717195</v>
      </c>
      <c r="Q85" s="84"/>
      <c r="R85" s="84">
        <v>0.23966752920534196</v>
      </c>
      <c r="S85" s="84"/>
      <c r="T85" s="986">
        <v>0.24675067738433562</v>
      </c>
      <c r="U85" s="224"/>
      <c r="V85" s="987">
        <v>0.2370394880149659</v>
      </c>
      <c r="W85" s="111"/>
    </row>
    <row r="86" spans="1:23" ht="12.75">
      <c r="A86" s="242" t="s">
        <v>185</v>
      </c>
      <c r="B86" s="258">
        <v>0.0821484783154999</v>
      </c>
      <c r="C86" s="84"/>
      <c r="D86" s="258">
        <v>0.07562999734737959</v>
      </c>
      <c r="E86" s="265"/>
      <c r="F86" s="84">
        <v>0.042051870274460855</v>
      </c>
      <c r="G86" s="265"/>
      <c r="H86" s="84">
        <v>0.030781845376543087</v>
      </c>
      <c r="I86" s="265"/>
      <c r="J86" s="84">
        <v>0.046381538309796355</v>
      </c>
      <c r="K86" s="265"/>
      <c r="L86" s="84">
        <v>0.05152965582884184</v>
      </c>
      <c r="M86" s="265"/>
      <c r="N86" s="84">
        <v>0.03682563378822456</v>
      </c>
      <c r="O86" s="84"/>
      <c r="P86" s="84">
        <v>0.07030070322379174</v>
      </c>
      <c r="Q86" s="84"/>
      <c r="R86" s="84">
        <v>0.06518078313075083</v>
      </c>
      <c r="S86" s="84"/>
      <c r="T86" s="986">
        <v>0.0761045584295247</v>
      </c>
      <c r="U86" s="224"/>
      <c r="V86" s="987">
        <v>0.05641005415607051</v>
      </c>
      <c r="W86" s="111"/>
    </row>
    <row r="87" spans="1:23" ht="12.75">
      <c r="A87" s="242" t="s">
        <v>186</v>
      </c>
      <c r="B87" s="258">
        <v>0.31722591823508406</v>
      </c>
      <c r="C87" s="84"/>
      <c r="D87" s="258">
        <v>0.26190079199666527</v>
      </c>
      <c r="E87" s="265"/>
      <c r="F87" s="84">
        <v>0.2225722240657151</v>
      </c>
      <c r="G87" s="265"/>
      <c r="H87" s="84">
        <v>0.22406681428789366</v>
      </c>
      <c r="I87" s="265"/>
      <c r="J87" s="84">
        <v>0.21169132602002963</v>
      </c>
      <c r="K87" s="265"/>
      <c r="L87" s="84">
        <v>0.23305123550150766</v>
      </c>
      <c r="M87" s="265"/>
      <c r="N87" s="84">
        <v>0.2869455970108526</v>
      </c>
      <c r="O87" s="84"/>
      <c r="P87" s="84">
        <v>0.3176077958753903</v>
      </c>
      <c r="Q87" s="84"/>
      <c r="R87" s="84">
        <v>0.3086471760529442</v>
      </c>
      <c r="S87" s="84"/>
      <c r="T87" s="986">
        <v>0.2938473905718576</v>
      </c>
      <c r="U87" s="224"/>
      <c r="V87" s="987">
        <v>0.33109350145727356</v>
      </c>
      <c r="W87" s="111"/>
    </row>
    <row r="88" spans="1:23" ht="12.75">
      <c r="A88" s="242" t="s">
        <v>187</v>
      </c>
      <c r="B88" s="258">
        <v>0.16541788458740597</v>
      </c>
      <c r="C88" s="84"/>
      <c r="D88" s="258">
        <v>0.15781954602296414</v>
      </c>
      <c r="E88" s="265"/>
      <c r="F88" s="84">
        <v>0.13495442611824143</v>
      </c>
      <c r="G88" s="265"/>
      <c r="H88" s="84">
        <v>0.11944677908837653</v>
      </c>
      <c r="I88" s="265"/>
      <c r="J88" s="84">
        <v>0.12803705541699947</v>
      </c>
      <c r="K88" s="265"/>
      <c r="L88" s="84">
        <v>0.14074866714117734</v>
      </c>
      <c r="M88" s="265"/>
      <c r="N88" s="84">
        <v>0.17337397516665276</v>
      </c>
      <c r="O88" s="84"/>
      <c r="P88" s="84">
        <v>0.18494888402444892</v>
      </c>
      <c r="Q88" s="84"/>
      <c r="R88" s="84">
        <v>0.1733955526482841</v>
      </c>
      <c r="S88" s="84"/>
      <c r="T88" s="986">
        <v>0.16999446416016567</v>
      </c>
      <c r="U88" s="224"/>
      <c r="V88" s="987">
        <v>0.16684629394759118</v>
      </c>
      <c r="W88" s="111"/>
    </row>
    <row r="89" spans="1:23" ht="12.75">
      <c r="A89" s="256" t="s">
        <v>188</v>
      </c>
      <c r="B89" s="258">
        <v>-0.01005859245837026</v>
      </c>
      <c r="C89" s="258"/>
      <c r="D89" s="258">
        <v>-0.018735079010193643</v>
      </c>
      <c r="E89" s="267"/>
      <c r="F89" s="84">
        <v>-0.02271775246171823</v>
      </c>
      <c r="G89" s="267"/>
      <c r="H89" s="84">
        <v>-0.0283527102445156</v>
      </c>
      <c r="I89" s="267"/>
      <c r="J89" s="84">
        <v>-0.030571420452644212</v>
      </c>
      <c r="K89" s="267"/>
      <c r="L89" s="84">
        <v>-0.023289250479252586</v>
      </c>
      <c r="M89" s="267"/>
      <c r="N89" s="84">
        <v>-0.03175009739040354</v>
      </c>
      <c r="O89" s="258"/>
      <c r="P89" s="84">
        <v>-0.030902520508067167</v>
      </c>
      <c r="Q89" s="258"/>
      <c r="R89" s="84">
        <v>-0.015590147251463057</v>
      </c>
      <c r="S89" s="258"/>
      <c r="T89" s="988">
        <v>-0.016998799774063256</v>
      </c>
      <c r="U89" s="233"/>
      <c r="V89" s="989">
        <v>-0.02804486059238972</v>
      </c>
      <c r="W89" s="275"/>
    </row>
    <row r="90" spans="1:23" ht="12.75">
      <c r="A90" s="248" t="s">
        <v>189</v>
      </c>
      <c r="B90" s="250">
        <v>1</v>
      </c>
      <c r="C90" s="250"/>
      <c r="D90" s="250">
        <v>1</v>
      </c>
      <c r="E90" s="276"/>
      <c r="F90" s="250">
        <v>0.9999999999999999</v>
      </c>
      <c r="G90" s="276"/>
      <c r="H90" s="250">
        <v>1</v>
      </c>
      <c r="I90" s="276"/>
      <c r="J90" s="250">
        <v>1</v>
      </c>
      <c r="K90" s="276"/>
      <c r="L90" s="250">
        <v>0.9999999999999998</v>
      </c>
      <c r="M90" s="250"/>
      <c r="N90" s="250">
        <v>0.9999999999999999</v>
      </c>
      <c r="O90" s="250"/>
      <c r="P90" s="250">
        <v>0.9999999999999999</v>
      </c>
      <c r="Q90" s="277"/>
      <c r="R90" s="250">
        <v>1</v>
      </c>
      <c r="S90" s="277"/>
      <c r="T90" s="250">
        <v>1</v>
      </c>
      <c r="U90" s="277"/>
      <c r="V90" s="250">
        <v>1</v>
      </c>
      <c r="W90" s="277"/>
    </row>
    <row r="91" spans="1:27" ht="12.75">
      <c r="A91" s="1055" t="s">
        <v>191</v>
      </c>
      <c r="B91" s="1055"/>
      <c r="C91" s="1055"/>
      <c r="D91" s="1055"/>
      <c r="E91" s="1055"/>
      <c r="F91" s="1055"/>
      <c r="G91" s="1055"/>
      <c r="H91" s="1055"/>
      <c r="I91" s="1055"/>
      <c r="J91" s="1055"/>
      <c r="K91" s="1055"/>
      <c r="L91" s="1055"/>
      <c r="M91" s="1055"/>
      <c r="N91" s="1055"/>
      <c r="O91" s="1055"/>
      <c r="P91" s="1055"/>
      <c r="Q91" s="1055"/>
      <c r="R91" s="1055"/>
      <c r="S91" s="1055"/>
      <c r="T91" s="1055"/>
      <c r="U91" s="1055"/>
      <c r="V91" s="1055"/>
      <c r="W91" s="1055"/>
      <c r="X91" s="1055"/>
      <c r="Y91" s="1055"/>
      <c r="Z91" s="1055"/>
      <c r="AA91" s="1055"/>
    </row>
    <row r="92" spans="1:23" ht="12.75">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75">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75">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75">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75">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75">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75">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75">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75">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75">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75">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75">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75">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7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7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75">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75">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75">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75">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7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7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75">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7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7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75">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75">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75">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75">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75">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7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7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7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7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7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7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7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7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7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7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7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7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7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7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7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sheetData>
  <sheetProtection/>
  <mergeCells count="7">
    <mergeCell ref="A91:AA91"/>
    <mergeCell ref="A2:W3"/>
    <mergeCell ref="A29:AA29"/>
    <mergeCell ref="A33:W34"/>
    <mergeCell ref="A60:AA60"/>
    <mergeCell ref="A64:W65"/>
    <mergeCell ref="A78:S78"/>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K121"/>
  <sheetViews>
    <sheetView zoomScalePageLayoutView="0" workbookViewId="0" topLeftCell="A1">
      <selection activeCell="A97" sqref="A97:U97"/>
    </sheetView>
  </sheetViews>
  <sheetFormatPr defaultColWidth="9.140625" defaultRowHeight="12.75"/>
  <cols>
    <col min="1" max="1" width="43.28125" style="732" customWidth="1"/>
    <col min="2" max="2" width="13.28125" style="732" hidden="1" customWidth="1"/>
    <col min="3" max="4" width="11.421875" style="732" hidden="1" customWidth="1"/>
    <col min="5" max="5" width="11.421875" style="732" customWidth="1"/>
    <col min="6" max="6" width="11.421875" style="732" hidden="1" customWidth="1"/>
    <col min="7" max="10" width="11.421875" style="732" customWidth="1"/>
    <col min="11" max="11" width="12.140625" style="732" customWidth="1"/>
    <col min="12" max="12" width="11.421875" style="732" customWidth="1"/>
    <col min="13" max="13" width="11.421875" style="733" customWidth="1"/>
    <col min="14" max="14" width="10.8515625" style="734" bestFit="1" customWidth="1"/>
    <col min="15" max="15" width="11.00390625" style="734" customWidth="1"/>
    <col min="16" max="16" width="9.7109375" style="734" bestFit="1" customWidth="1"/>
    <col min="17" max="17" width="11.00390625" style="734" customWidth="1"/>
    <col min="18" max="18" width="9.7109375" style="734" bestFit="1" customWidth="1"/>
    <col min="19" max="19" width="17.140625" style="734" customWidth="1"/>
    <col min="20" max="20" width="17.8515625" style="734" customWidth="1"/>
    <col min="21" max="21" width="12.7109375" style="734" customWidth="1"/>
    <col min="22" max="22" width="17.140625" style="0" customWidth="1"/>
    <col min="23" max="24" width="0" style="0" hidden="1" customWidth="1"/>
    <col min="25" max="25" width="43.28125" style="0" hidden="1" customWidth="1"/>
    <col min="26" max="26" width="18.8515625" style="0" hidden="1" customWidth="1"/>
    <col min="27" max="27" width="17.8515625" style="0" hidden="1" customWidth="1"/>
    <col min="28" max="29" width="9.28125" style="0" hidden="1" customWidth="1"/>
    <col min="30" max="30" width="24.140625" style="0" hidden="1" customWidth="1"/>
    <col min="31" max="31" width="13.8515625" style="0" hidden="1" customWidth="1"/>
    <col min="32" max="32" width="14.57421875" style="0" hidden="1" customWidth="1"/>
    <col min="33" max="33" width="10.28125" style="0" hidden="1" customWidth="1"/>
    <col min="34" max="34" width="0" style="0" hidden="1" customWidth="1"/>
    <col min="35" max="35" width="20.421875" style="0" hidden="1" customWidth="1"/>
    <col min="36" max="36" width="21.57421875" style="0" hidden="1" customWidth="1"/>
    <col min="37" max="39" width="0" style="0" hidden="1" customWidth="1"/>
  </cols>
  <sheetData>
    <row r="1" spans="1:36" ht="14.25">
      <c r="A1" s="278" t="s">
        <v>198</v>
      </c>
      <c r="B1" s="279"/>
      <c r="C1" s="279"/>
      <c r="D1" s="279"/>
      <c r="E1" s="279"/>
      <c r="F1" s="279"/>
      <c r="G1" s="279"/>
      <c r="H1" s="279"/>
      <c r="I1" s="279"/>
      <c r="J1" s="279"/>
      <c r="K1" s="279"/>
      <c r="L1" s="279"/>
      <c r="M1" s="280"/>
      <c r="N1" s="281"/>
      <c r="O1" s="281"/>
      <c r="P1" s="281"/>
      <c r="Q1" s="281"/>
      <c r="R1" s="281"/>
      <c r="S1" s="281"/>
      <c r="T1" s="281"/>
      <c r="U1" s="282"/>
      <c r="Z1" s="1071" t="s">
        <v>199</v>
      </c>
      <c r="AA1" s="1072"/>
      <c r="AB1" s="1072"/>
      <c r="AC1" s="1072"/>
      <c r="AD1" s="1072"/>
      <c r="AE1" s="1072"/>
      <c r="AF1" s="1072"/>
      <c r="AG1" s="1072"/>
      <c r="AH1" s="1072"/>
      <c r="AI1" s="1072"/>
      <c r="AJ1" s="1072"/>
    </row>
    <row r="2" spans="1:36" ht="24.75" customHeight="1">
      <c r="A2" s="1071" t="s">
        <v>199</v>
      </c>
      <c r="B2" s="1072"/>
      <c r="C2" s="1072"/>
      <c r="D2" s="1072"/>
      <c r="E2" s="1072"/>
      <c r="F2" s="1072"/>
      <c r="G2" s="1072"/>
      <c r="H2" s="1072"/>
      <c r="I2" s="1072"/>
      <c r="J2" s="1072"/>
      <c r="K2" s="1072"/>
      <c r="L2" s="1072"/>
      <c r="M2" s="1072"/>
      <c r="N2" s="1072"/>
      <c r="O2" s="1072"/>
      <c r="P2" s="1072"/>
      <c r="Q2" s="1072"/>
      <c r="R2" s="1072"/>
      <c r="S2" s="1072"/>
      <c r="T2" s="1072"/>
      <c r="U2" s="1073"/>
      <c r="Y2" s="285"/>
      <c r="Z2" s="286">
        <v>2009</v>
      </c>
      <c r="AA2" s="286">
        <v>2010</v>
      </c>
      <c r="AB2" s="286">
        <v>2011</v>
      </c>
      <c r="AC2" s="286">
        <v>2012</v>
      </c>
      <c r="AD2" s="286">
        <v>2013</v>
      </c>
      <c r="AE2" s="286">
        <v>2014</v>
      </c>
      <c r="AF2" s="286">
        <v>2015</v>
      </c>
      <c r="AG2" s="286">
        <v>2016</v>
      </c>
      <c r="AH2" s="286">
        <v>2017</v>
      </c>
      <c r="AI2" s="287" t="s">
        <v>176</v>
      </c>
      <c r="AJ2" s="287" t="s">
        <v>177</v>
      </c>
    </row>
    <row r="3" spans="1:37" ht="46.5" customHeight="1" thickBot="1">
      <c r="A3" s="288" t="s">
        <v>200</v>
      </c>
      <c r="B3" s="289">
        <v>2009</v>
      </c>
      <c r="C3" s="289">
        <v>2010</v>
      </c>
      <c r="D3" s="289" t="s">
        <v>104</v>
      </c>
      <c r="E3" s="289">
        <v>2011</v>
      </c>
      <c r="F3" s="289" t="s">
        <v>104</v>
      </c>
      <c r="G3" s="289">
        <v>2012</v>
      </c>
      <c r="H3" s="289" t="s">
        <v>104</v>
      </c>
      <c r="I3" s="289">
        <v>2013</v>
      </c>
      <c r="J3" s="289" t="s">
        <v>104</v>
      </c>
      <c r="K3" s="289">
        <v>2014</v>
      </c>
      <c r="L3" s="289" t="s">
        <v>104</v>
      </c>
      <c r="M3" s="290">
        <v>2015</v>
      </c>
      <c r="N3" s="291" t="s">
        <v>104</v>
      </c>
      <c r="O3" s="292">
        <v>2016</v>
      </c>
      <c r="P3" s="293" t="s">
        <v>104</v>
      </c>
      <c r="Q3" s="292">
        <v>2017</v>
      </c>
      <c r="R3" s="293" t="s">
        <v>104</v>
      </c>
      <c r="S3" s="294" t="s">
        <v>176</v>
      </c>
      <c r="T3" s="294" t="s">
        <v>177</v>
      </c>
      <c r="U3" s="293" t="s">
        <v>104</v>
      </c>
      <c r="Y3" s="295" t="s">
        <v>201</v>
      </c>
      <c r="Z3" s="940">
        <v>17673.600000000002</v>
      </c>
      <c r="AA3" s="941">
        <v>21140.4</v>
      </c>
      <c r="AB3" s="941">
        <v>24377.308079</v>
      </c>
      <c r="AC3" s="941">
        <v>27577.952098000005</v>
      </c>
      <c r="AD3" s="941">
        <v>27294.389604999997</v>
      </c>
      <c r="AE3" s="941">
        <v>27118.438666000002</v>
      </c>
      <c r="AF3" s="941">
        <v>25824.905349999997</v>
      </c>
      <c r="AG3" s="941">
        <v>25463.524268</v>
      </c>
      <c r="AH3" s="941">
        <v>28872.694669999997</v>
      </c>
      <c r="AI3" s="940">
        <v>16641.105379</v>
      </c>
      <c r="AJ3" s="941">
        <v>19393.314767</v>
      </c>
      <c r="AK3" s="942"/>
    </row>
    <row r="4" spans="1:36" ht="20.25" customHeight="1" thickTop="1">
      <c r="A4" s="296" t="s">
        <v>202</v>
      </c>
      <c r="B4" s="297">
        <v>17673.600000000002</v>
      </c>
      <c r="C4" s="297">
        <v>21140.4</v>
      </c>
      <c r="D4" s="298">
        <v>0.1961569799022269</v>
      </c>
      <c r="E4" s="299">
        <v>24377.308079</v>
      </c>
      <c r="F4" s="300">
        <v>0.1531147981589751</v>
      </c>
      <c r="G4" s="299">
        <v>27577.952098000005</v>
      </c>
      <c r="H4" s="300">
        <v>0.13129604009711082</v>
      </c>
      <c r="I4" s="299">
        <v>27294.389604999997</v>
      </c>
      <c r="J4" s="300">
        <v>-0.010282217185393239</v>
      </c>
      <c r="K4" s="299">
        <v>27118.438666000002</v>
      </c>
      <c r="L4" s="300">
        <v>-0.006446414136616618</v>
      </c>
      <c r="M4" s="301">
        <v>25824.905349999997</v>
      </c>
      <c r="N4" s="302">
        <v>-0.04769940231189573</v>
      </c>
      <c r="O4" s="303">
        <v>25463.524268</v>
      </c>
      <c r="P4" s="304">
        <v>-0.01399351041571184</v>
      </c>
      <c r="Q4" s="303">
        <v>28872.694669999997</v>
      </c>
      <c r="R4" s="304">
        <v>0.13388446807751198</v>
      </c>
      <c r="S4" s="305">
        <v>16641.105379</v>
      </c>
      <c r="T4" s="306">
        <v>19393.314767</v>
      </c>
      <c r="U4" s="304">
        <v>0.16538621235300321</v>
      </c>
      <c r="Y4" s="295" t="s">
        <v>203</v>
      </c>
      <c r="Z4" s="940">
        <v>52117.9</v>
      </c>
      <c r="AA4" s="940">
        <v>50921.6</v>
      </c>
      <c r="AB4" s="940">
        <v>48891.446904</v>
      </c>
      <c r="AC4" s="940">
        <v>49537.09052</v>
      </c>
      <c r="AD4" s="940">
        <v>46996.51405</v>
      </c>
      <c r="AE4" s="940">
        <v>48327.086622</v>
      </c>
      <c r="AF4" s="940">
        <v>43602.097958</v>
      </c>
      <c r="AG4" s="940">
        <v>44187.352605</v>
      </c>
      <c r="AH4" s="940">
        <v>50320.692389</v>
      </c>
      <c r="AI4" s="940">
        <v>29783.956415</v>
      </c>
      <c r="AJ4" s="940">
        <v>32018.990113000003</v>
      </c>
    </row>
    <row r="5" spans="1:36" ht="30.75" customHeight="1">
      <c r="A5" s="307" t="s">
        <v>204</v>
      </c>
      <c r="B5" s="308">
        <v>17592.2</v>
      </c>
      <c r="C5" s="308">
        <v>21022.7</v>
      </c>
      <c r="D5" s="309">
        <v>0.19500119371084912</v>
      </c>
      <c r="E5" s="310">
        <v>24305.163984</v>
      </c>
      <c r="F5" s="311">
        <v>0.15613902990576833</v>
      </c>
      <c r="G5" s="310">
        <v>27460.067454000004</v>
      </c>
      <c r="H5" s="311">
        <v>0.12980383395384076</v>
      </c>
      <c r="I5" s="310">
        <v>27210.542310999997</v>
      </c>
      <c r="J5" s="311">
        <v>-0.009086836491498107</v>
      </c>
      <c r="K5" s="310">
        <v>26989.440308</v>
      </c>
      <c r="L5" s="311">
        <v>-0.008125600749626205</v>
      </c>
      <c r="M5" s="310">
        <v>25669.762083999998</v>
      </c>
      <c r="N5" s="312">
        <v>-0.048896094507333454</v>
      </c>
      <c r="O5" s="313">
        <v>25343.650707</v>
      </c>
      <c r="P5" s="314">
        <v>-0.0127041059411791</v>
      </c>
      <c r="Q5" s="313">
        <v>28760.995818999996</v>
      </c>
      <c r="R5" s="314">
        <v>0.1348402860940674</v>
      </c>
      <c r="S5" s="315">
        <v>16577.445335</v>
      </c>
      <c r="T5" s="316">
        <v>19268.08633</v>
      </c>
      <c r="U5" s="317">
        <v>0.16230733630104277</v>
      </c>
      <c r="Y5" s="318" t="s">
        <v>205</v>
      </c>
      <c r="Z5" s="940">
        <v>-34444.299999999996</v>
      </c>
      <c r="AA5" s="940">
        <v>-29781.199999999997</v>
      </c>
      <c r="AB5" s="940">
        <v>-24514.138824999998</v>
      </c>
      <c r="AC5" s="940">
        <v>-21959.138421999993</v>
      </c>
      <c r="AD5" s="940">
        <v>-19702.124445</v>
      </c>
      <c r="AE5" s="940">
        <v>-21208.647956</v>
      </c>
      <c r="AF5" s="940">
        <v>-17777.192608</v>
      </c>
      <c r="AG5" s="940">
        <v>-18723.828337</v>
      </c>
      <c r="AH5" s="940">
        <v>-21447.997719000006</v>
      </c>
      <c r="AI5" s="940">
        <v>-13142.851036</v>
      </c>
      <c r="AJ5" s="940">
        <v>-12625.675346000004</v>
      </c>
    </row>
    <row r="6" spans="1:36" ht="20.25" customHeight="1">
      <c r="A6" s="319" t="s">
        <v>206</v>
      </c>
      <c r="B6" s="320">
        <v>14056.9</v>
      </c>
      <c r="C6" s="321">
        <v>15601.4</v>
      </c>
      <c r="D6" s="322">
        <v>0.10987486572430627</v>
      </c>
      <c r="E6" s="321">
        <v>16905.349158</v>
      </c>
      <c r="F6" s="322">
        <v>0.08357898380914541</v>
      </c>
      <c r="G6" s="321">
        <v>16810.744544</v>
      </c>
      <c r="H6" s="322">
        <v>-0.005596134875169412</v>
      </c>
      <c r="I6" s="321">
        <v>16613.175495</v>
      </c>
      <c r="J6" s="322">
        <v>-0.011752546026910893</v>
      </c>
      <c r="K6" s="321">
        <v>16732.282802</v>
      </c>
      <c r="L6" s="322">
        <v>0.007169448552195812</v>
      </c>
      <c r="M6" s="321">
        <v>18124.700103</v>
      </c>
      <c r="N6" s="323">
        <v>0.08321741375501746</v>
      </c>
      <c r="O6" s="324">
        <v>18447.000885</v>
      </c>
      <c r="P6" s="317">
        <v>0.017782406338776147</v>
      </c>
      <c r="Q6" s="324">
        <v>19781.482888</v>
      </c>
      <c r="R6" s="317">
        <v>0.07234140721948568</v>
      </c>
      <c r="S6" s="360">
        <v>11405.310539</v>
      </c>
      <c r="T6" s="360">
        <v>12813.581118</v>
      </c>
      <c r="U6" s="317">
        <v>0.12347498774228693</v>
      </c>
      <c r="Y6" s="325" t="s">
        <v>207</v>
      </c>
      <c r="Z6" s="326">
        <v>73268.75498299999</v>
      </c>
      <c r="AA6" s="326">
        <v>72062</v>
      </c>
      <c r="AB6" s="326">
        <v>73268.75498299999</v>
      </c>
      <c r="AC6" s="326">
        <v>77115.042618</v>
      </c>
      <c r="AD6" s="326">
        <v>74290.903655</v>
      </c>
      <c r="AE6" s="326">
        <v>75445.525288</v>
      </c>
      <c r="AF6" s="326">
        <v>69427.003308</v>
      </c>
      <c r="AG6" s="326">
        <v>69650.876873</v>
      </c>
      <c r="AH6" s="326">
        <v>79193.387059</v>
      </c>
      <c r="AI6" s="326">
        <v>46425.061794</v>
      </c>
      <c r="AJ6" s="326">
        <v>51412.30488</v>
      </c>
    </row>
    <row r="7" spans="1:36" ht="20.25" customHeight="1">
      <c r="A7" s="319" t="s">
        <v>208</v>
      </c>
      <c r="B7" s="320">
        <v>3535.3</v>
      </c>
      <c r="C7" s="321">
        <v>5421.3</v>
      </c>
      <c r="D7" s="322">
        <v>0.5334766497892682</v>
      </c>
      <c r="E7" s="321">
        <v>7399.814826</v>
      </c>
      <c r="F7" s="322">
        <v>0.3649521011565491</v>
      </c>
      <c r="G7" s="321">
        <v>10649.32291</v>
      </c>
      <c r="H7" s="322">
        <v>0.4391337027221984</v>
      </c>
      <c r="I7" s="321">
        <v>10597.366816</v>
      </c>
      <c r="J7" s="322">
        <v>-0.00487881665708656</v>
      </c>
      <c r="K7" s="321">
        <v>10257.157506</v>
      </c>
      <c r="L7" s="322">
        <v>-0.03210319279373708</v>
      </c>
      <c r="M7" s="321">
        <v>7545.061981</v>
      </c>
      <c r="N7" s="323">
        <v>-0.2644100496081433</v>
      </c>
      <c r="O7" s="324">
        <v>6896.649822</v>
      </c>
      <c r="P7" s="317">
        <v>-0.08593861264928415</v>
      </c>
      <c r="Q7" s="324">
        <v>8979.512931</v>
      </c>
      <c r="R7" s="317">
        <v>0.30201085494521696</v>
      </c>
      <c r="S7" s="360">
        <v>5172.134796</v>
      </c>
      <c r="T7" s="360">
        <v>6454.505212</v>
      </c>
      <c r="U7" s="317">
        <v>0.247938320747509</v>
      </c>
      <c r="Y7" s="327" t="s">
        <v>209</v>
      </c>
      <c r="Z7" s="328">
        <v>0.3391080607622334</v>
      </c>
      <c r="AA7" s="328">
        <v>0.41515584742034817</v>
      </c>
      <c r="AB7" s="328">
        <v>0.49860066786048823</v>
      </c>
      <c r="AC7" s="328">
        <v>0.556713198302709</v>
      </c>
      <c r="AD7" s="328">
        <v>0.5807747692937664</v>
      </c>
      <c r="AE7" s="328">
        <v>0.5611436683140514</v>
      </c>
      <c r="AF7" s="328">
        <v>0.592285843100394</v>
      </c>
      <c r="AG7" s="328">
        <v>0.5762627260253353</v>
      </c>
      <c r="AH7" s="328">
        <v>0.5737737956147739</v>
      </c>
      <c r="AI7" s="328">
        <v>0.5587271599222154</v>
      </c>
      <c r="AJ7" s="328">
        <v>0.6056816501256901</v>
      </c>
    </row>
    <row r="8" spans="1:36" ht="20.25" customHeight="1">
      <c r="A8" s="329" t="s">
        <v>210</v>
      </c>
      <c r="B8" s="330">
        <v>81.4</v>
      </c>
      <c r="C8" s="331">
        <v>117.7</v>
      </c>
      <c r="D8" s="332">
        <v>0.44594594594594583</v>
      </c>
      <c r="E8" s="321">
        <v>72.144095</v>
      </c>
      <c r="F8" s="332">
        <v>-0.3870510195412066</v>
      </c>
      <c r="G8" s="321">
        <v>117.884644</v>
      </c>
      <c r="H8" s="332">
        <v>0.6340165331618617</v>
      </c>
      <c r="I8" s="321">
        <v>83.847294</v>
      </c>
      <c r="J8" s="332">
        <v>-0.28873438341977764</v>
      </c>
      <c r="K8" s="321">
        <v>128.998358</v>
      </c>
      <c r="L8" s="332">
        <v>0.5384916059425839</v>
      </c>
      <c r="M8" s="321">
        <v>155.143266</v>
      </c>
      <c r="N8" s="333">
        <v>0.202676285228375</v>
      </c>
      <c r="O8" s="324">
        <v>119.873561</v>
      </c>
      <c r="P8" s="334">
        <v>-0.22733635760897297</v>
      </c>
      <c r="Q8" s="324">
        <v>111.698851</v>
      </c>
      <c r="R8" s="334">
        <v>-0.06819443697013383</v>
      </c>
      <c r="S8" s="360">
        <v>63.660044</v>
      </c>
      <c r="T8" s="360">
        <v>125.228437</v>
      </c>
      <c r="U8" s="335">
        <v>0.9671434251600581</v>
      </c>
      <c r="Y8" s="285" t="s">
        <v>211</v>
      </c>
      <c r="Z8" s="326">
        <v>-0.49353144723927705</v>
      </c>
      <c r="AA8" s="326">
        <v>-0.4132719047486886</v>
      </c>
      <c r="AB8" s="326">
        <v>-0.33457834558111205</v>
      </c>
      <c r="AC8" s="326">
        <v>-0.28475817008592746</v>
      </c>
      <c r="AD8" s="326">
        <v>-0.26520237977579086</v>
      </c>
      <c r="AE8" s="326">
        <v>-0.28111207225398355</v>
      </c>
      <c r="AF8" s="326">
        <v>-0.2560558825956349</v>
      </c>
      <c r="AG8" s="326">
        <v>-0.268824014536682</v>
      </c>
      <c r="AH8" s="326">
        <v>-0.27083066548247264</v>
      </c>
      <c r="AI8" s="326">
        <v>-0.28309819153969523</v>
      </c>
      <c r="AJ8" s="326">
        <v>-0.24557691734438347</v>
      </c>
    </row>
    <row r="9" spans="1:36" ht="20.25" customHeight="1">
      <c r="A9" s="336" t="s">
        <v>212</v>
      </c>
      <c r="B9" s="337">
        <v>52117.9</v>
      </c>
      <c r="C9" s="337">
        <v>50921.6</v>
      </c>
      <c r="D9" s="338">
        <v>-0.02295372607108115</v>
      </c>
      <c r="E9" s="337">
        <v>48891.446904</v>
      </c>
      <c r="F9" s="338">
        <v>-0.03986821105385541</v>
      </c>
      <c r="G9" s="337">
        <v>49537.09052</v>
      </c>
      <c r="H9" s="338">
        <v>0.013205655730904153</v>
      </c>
      <c r="I9" s="337">
        <v>46996.51405</v>
      </c>
      <c r="J9" s="338">
        <v>-0.05128634813492472</v>
      </c>
      <c r="K9" s="337">
        <v>48327.086622</v>
      </c>
      <c r="L9" s="338">
        <v>0.028312154611816354</v>
      </c>
      <c r="M9" s="337">
        <v>43602.097958</v>
      </c>
      <c r="N9" s="339">
        <v>-0.09777102230385726</v>
      </c>
      <c r="O9" s="340">
        <v>44187.352605</v>
      </c>
      <c r="P9" s="341">
        <v>0.013422625846209346</v>
      </c>
      <c r="Q9" s="340">
        <v>50320.692389</v>
      </c>
      <c r="R9" s="341">
        <v>0.13880306065917125</v>
      </c>
      <c r="S9" s="342">
        <v>29783.956415</v>
      </c>
      <c r="T9" s="343">
        <v>32018.990113000003</v>
      </c>
      <c r="U9" s="339">
        <v>0.0750415313149726</v>
      </c>
      <c r="Y9" s="285" t="s">
        <v>213</v>
      </c>
      <c r="Z9" s="344">
        <v>0.5064685527607229</v>
      </c>
      <c r="AA9" s="344">
        <v>0.5867280952513114</v>
      </c>
      <c r="AB9" s="344">
        <v>0.665421654418888</v>
      </c>
      <c r="AC9" s="344">
        <v>0.7152418299140726</v>
      </c>
      <c r="AD9" s="344">
        <v>0.7347976202242091</v>
      </c>
      <c r="AE9" s="344">
        <v>0.7188879277460165</v>
      </c>
      <c r="AF9" s="344">
        <v>0.7439441174043651</v>
      </c>
      <c r="AG9" s="344">
        <v>0.731175985463318</v>
      </c>
      <c r="AH9" s="344">
        <v>0.7291693345175274</v>
      </c>
      <c r="AI9" s="344">
        <v>0.7169018084603047</v>
      </c>
      <c r="AJ9" s="344">
        <v>0.7544230826556165</v>
      </c>
    </row>
    <row r="10" spans="1:21" ht="20.25" customHeight="1">
      <c r="A10" s="307" t="s">
        <v>214</v>
      </c>
      <c r="B10" s="308">
        <v>48296.1</v>
      </c>
      <c r="C10" s="308">
        <v>47897.6</v>
      </c>
      <c r="D10" s="309">
        <v>-0.00825118384300183</v>
      </c>
      <c r="E10" s="308">
        <v>47601.788355</v>
      </c>
      <c r="F10" s="309">
        <v>-0.006175917895677507</v>
      </c>
      <c r="G10" s="308">
        <v>47571.617587</v>
      </c>
      <c r="H10" s="309">
        <v>-0.0006338158510976744</v>
      </c>
      <c r="I10" s="308">
        <v>45763.924438999995</v>
      </c>
      <c r="J10" s="309">
        <v>-0.0379994046806178</v>
      </c>
      <c r="K10" s="308">
        <v>46469.940717000005</v>
      </c>
      <c r="L10" s="309">
        <v>0.015427354333238608</v>
      </c>
      <c r="M10" s="308">
        <v>41996.778256</v>
      </c>
      <c r="N10" s="345">
        <v>-0.09625926764661441</v>
      </c>
      <c r="O10" s="346">
        <v>42245.965874</v>
      </c>
      <c r="P10" s="347">
        <v>0.005933493671372414</v>
      </c>
      <c r="Q10" s="346">
        <v>47230.163436</v>
      </c>
      <c r="R10" s="347">
        <v>0.11798043810539305</v>
      </c>
      <c r="S10" s="348">
        <v>27408.40439</v>
      </c>
      <c r="T10" s="349">
        <v>31003.420724000003</v>
      </c>
      <c r="U10" s="350">
        <v>0.13116474358907415</v>
      </c>
    </row>
    <row r="11" spans="1:21" ht="20.25" customHeight="1">
      <c r="A11" s="319" t="s">
        <v>215</v>
      </c>
      <c r="B11" s="320">
        <v>39474.7</v>
      </c>
      <c r="C11" s="321">
        <v>35619.5</v>
      </c>
      <c r="D11" s="322">
        <v>-0.09766255348362363</v>
      </c>
      <c r="E11" s="321">
        <v>32787.55665</v>
      </c>
      <c r="F11" s="322">
        <v>-0.07950542118783255</v>
      </c>
      <c r="G11" s="320">
        <v>29291.182482</v>
      </c>
      <c r="H11" s="322">
        <v>-0.10663722842549772</v>
      </c>
      <c r="I11" s="321">
        <v>28531.430461</v>
      </c>
      <c r="J11" s="322">
        <v>-0.02593790883884195</v>
      </c>
      <c r="K11" s="321">
        <v>30170.2121</v>
      </c>
      <c r="L11" s="322">
        <v>0.057437766439368376</v>
      </c>
      <c r="M11" s="321">
        <v>30652.86883</v>
      </c>
      <c r="N11" s="323">
        <v>0.015997790416594437</v>
      </c>
      <c r="O11" s="324">
        <v>32517.482581</v>
      </c>
      <c r="P11" s="317">
        <v>0.06082999152024238</v>
      </c>
      <c r="Q11" s="324">
        <v>35014.147886</v>
      </c>
      <c r="R11" s="317">
        <v>0.07677916944464824</v>
      </c>
      <c r="S11" s="360">
        <v>20424.847743</v>
      </c>
      <c r="T11" s="360">
        <v>22170.398536</v>
      </c>
      <c r="U11" s="317">
        <v>0.08546212020592603</v>
      </c>
    </row>
    <row r="12" spans="1:21" ht="20.25" customHeight="1">
      <c r="A12" s="351" t="s">
        <v>216</v>
      </c>
      <c r="B12" s="320">
        <v>8821.4</v>
      </c>
      <c r="C12" s="321">
        <v>12278.1</v>
      </c>
      <c r="D12" s="322">
        <v>0.39185390074137905</v>
      </c>
      <c r="E12" s="321">
        <v>14814.231705</v>
      </c>
      <c r="F12" s="322">
        <v>0.20655734234124168</v>
      </c>
      <c r="G12" s="320">
        <v>18280.435105</v>
      </c>
      <c r="H12" s="322">
        <v>0.23397793885120022</v>
      </c>
      <c r="I12" s="321">
        <v>17232.493978</v>
      </c>
      <c r="J12" s="322">
        <v>-0.057325830647946274</v>
      </c>
      <c r="K12" s="321">
        <v>16299.728617</v>
      </c>
      <c r="L12" s="322">
        <v>-0.0541282859109552</v>
      </c>
      <c r="M12" s="321">
        <v>11343.909426</v>
      </c>
      <c r="N12" s="323">
        <v>-0.30404304927084913</v>
      </c>
      <c r="O12" s="324">
        <v>9728.483293</v>
      </c>
      <c r="P12" s="317">
        <v>-0.14240471008147138</v>
      </c>
      <c r="Q12" s="324">
        <v>12216.01555</v>
      </c>
      <c r="R12" s="317">
        <v>0.25569579368963624</v>
      </c>
      <c r="S12" s="360">
        <v>6983.556647</v>
      </c>
      <c r="T12" s="360">
        <v>8833.022188</v>
      </c>
      <c r="U12" s="317">
        <v>0.2648314654674555</v>
      </c>
    </row>
    <row r="13" spans="1:21" ht="20.25" customHeight="1">
      <c r="A13" s="352" t="s">
        <v>217</v>
      </c>
      <c r="B13" s="353"/>
      <c r="C13" s="354">
        <v>3024</v>
      </c>
      <c r="D13" s="355">
        <v>-0.20874980375739183</v>
      </c>
      <c r="E13" s="321">
        <v>1289.658549</v>
      </c>
      <c r="F13" s="355">
        <v>-0.5735256121031747</v>
      </c>
      <c r="G13" s="320">
        <v>1965.472933</v>
      </c>
      <c r="H13" s="355">
        <v>0.5240258241408362</v>
      </c>
      <c r="I13" s="321">
        <v>1232.589611</v>
      </c>
      <c r="J13" s="355">
        <v>-0.37287886782615887</v>
      </c>
      <c r="K13" s="321">
        <v>1857.145905</v>
      </c>
      <c r="L13" s="332">
        <v>0.5067025459457648</v>
      </c>
      <c r="M13" s="321">
        <v>1605.319702</v>
      </c>
      <c r="N13" s="333">
        <v>-0.13559850215430436</v>
      </c>
      <c r="O13" s="324">
        <v>1941.386731</v>
      </c>
      <c r="P13" s="334">
        <v>0.20934585714067322</v>
      </c>
      <c r="Q13" s="324">
        <v>3090.528953</v>
      </c>
      <c r="R13" s="334">
        <v>0.5919182425894514</v>
      </c>
      <c r="S13" s="360">
        <v>2375.552025</v>
      </c>
      <c r="T13" s="360">
        <v>1015.569389</v>
      </c>
      <c r="U13" s="335">
        <v>-0.5724912027552838</v>
      </c>
    </row>
    <row r="14" spans="1:21" ht="30.75" customHeight="1">
      <c r="A14" s="356" t="s">
        <v>218</v>
      </c>
      <c r="B14" s="297">
        <v>69791.5</v>
      </c>
      <c r="C14" s="297">
        <v>72062</v>
      </c>
      <c r="D14" s="298">
        <v>0.03253261500325966</v>
      </c>
      <c r="E14" s="297">
        <v>73268.75498299999</v>
      </c>
      <c r="F14" s="298">
        <v>0.016746065651799702</v>
      </c>
      <c r="G14" s="297">
        <v>77115.042618</v>
      </c>
      <c r="H14" s="298">
        <v>0.05249560519886609</v>
      </c>
      <c r="I14" s="297">
        <v>74290.903655</v>
      </c>
      <c r="J14" s="300">
        <v>-0.03662241330773508</v>
      </c>
      <c r="K14" s="357">
        <v>75445.525288</v>
      </c>
      <c r="L14" s="338">
        <v>0.015541897812442196</v>
      </c>
      <c r="M14" s="337">
        <v>69427.003308</v>
      </c>
      <c r="N14" s="339">
        <v>-0.07977308073640366</v>
      </c>
      <c r="O14" s="340">
        <v>69650.876873</v>
      </c>
      <c r="P14" s="341">
        <v>0.0032245891992028763</v>
      </c>
      <c r="Q14" s="340">
        <v>79193.387059</v>
      </c>
      <c r="R14" s="341">
        <v>0.13700488227017749</v>
      </c>
      <c r="S14" s="342">
        <v>46425.061794</v>
      </c>
      <c r="T14" s="343">
        <v>51412.30488</v>
      </c>
      <c r="U14" s="339">
        <v>0.1074256639254394</v>
      </c>
    </row>
    <row r="15" spans="1:21" ht="33.75" customHeight="1">
      <c r="A15" s="358" t="s">
        <v>219</v>
      </c>
      <c r="B15" s="308">
        <v>65888.3</v>
      </c>
      <c r="C15" s="308">
        <v>68920.3</v>
      </c>
      <c r="D15" s="309">
        <v>0.046017274690650645</v>
      </c>
      <c r="E15" s="308">
        <v>71906.952339</v>
      </c>
      <c r="F15" s="309">
        <v>0.043334871423948984</v>
      </c>
      <c r="G15" s="308">
        <v>75031.685041</v>
      </c>
      <c r="H15" s="309">
        <v>0.04345522373509425</v>
      </c>
      <c r="I15" s="308">
        <v>72974.46674999999</v>
      </c>
      <c r="J15" s="359">
        <v>-0.027417994009808933</v>
      </c>
      <c r="K15" s="308">
        <v>73459.38102500001</v>
      </c>
      <c r="L15" s="309">
        <v>0.006644985521597091</v>
      </c>
      <c r="M15" s="308">
        <v>67666.54033999999</v>
      </c>
      <c r="N15" s="345">
        <v>-0.07885773885065239</v>
      </c>
      <c r="O15" s="346">
        <v>67589.61658100001</v>
      </c>
      <c r="P15" s="347">
        <v>-0.0011368064424968072</v>
      </c>
      <c r="Q15" s="346">
        <v>75991.159255</v>
      </c>
      <c r="R15" s="347">
        <v>0.12430226858783122</v>
      </c>
      <c r="S15" s="348">
        <v>43985.849725</v>
      </c>
      <c r="T15" s="349">
        <v>50271.507054</v>
      </c>
      <c r="U15" s="350">
        <v>0.1429018052009452</v>
      </c>
    </row>
    <row r="16" spans="1:21" ht="20.25" customHeight="1">
      <c r="A16" s="319" t="s">
        <v>220</v>
      </c>
      <c r="B16" s="320">
        <v>53531.6</v>
      </c>
      <c r="C16" s="321">
        <v>51220.9</v>
      </c>
      <c r="D16" s="322">
        <v>-0.04316515852319003</v>
      </c>
      <c r="E16" s="321">
        <v>49692.905807999996</v>
      </c>
      <c r="F16" s="322">
        <v>-0.029831459267603777</v>
      </c>
      <c r="G16" s="321">
        <v>46101.927026000005</v>
      </c>
      <c r="H16" s="322">
        <v>-0.07226340910460272</v>
      </c>
      <c r="I16" s="321">
        <v>45144.605956</v>
      </c>
      <c r="J16" s="322">
        <v>-0.020765315720102318</v>
      </c>
      <c r="K16" s="321">
        <v>46902.494902000006</v>
      </c>
      <c r="L16" s="322">
        <v>0.0389390694364089</v>
      </c>
      <c r="M16" s="321">
        <v>48777.568933</v>
      </c>
      <c r="N16" s="323">
        <v>0.03997812983974214</v>
      </c>
      <c r="O16" s="324">
        <v>50964.483466000005</v>
      </c>
      <c r="P16" s="317">
        <v>0.044834430678657</v>
      </c>
      <c r="Q16" s="324">
        <v>54795.630774</v>
      </c>
      <c r="R16" s="317">
        <v>0.07517288604633587</v>
      </c>
      <c r="S16" s="360">
        <v>31830.158281999997</v>
      </c>
      <c r="T16" s="361">
        <v>34983.979654</v>
      </c>
      <c r="U16" s="317">
        <v>0.09908280518301726</v>
      </c>
    </row>
    <row r="17" spans="1:21" ht="20.25" customHeight="1">
      <c r="A17" s="319" t="s">
        <v>221</v>
      </c>
      <c r="B17" s="320">
        <v>12356.7</v>
      </c>
      <c r="C17" s="321">
        <v>17699.4</v>
      </c>
      <c r="D17" s="322">
        <v>0.43237272087207756</v>
      </c>
      <c r="E17" s="321">
        <v>22214.046531</v>
      </c>
      <c r="F17" s="322">
        <v>0.25507342231940044</v>
      </c>
      <c r="G17" s="321">
        <v>28929.758015</v>
      </c>
      <c r="H17" s="322">
        <v>0.30231824150670317</v>
      </c>
      <c r="I17" s="321">
        <v>27829.860794</v>
      </c>
      <c r="J17" s="322">
        <v>-0.03801957902412134</v>
      </c>
      <c r="K17" s="321">
        <v>26556.886123</v>
      </c>
      <c r="L17" s="322">
        <v>-0.0457413236962525</v>
      </c>
      <c r="M17" s="321">
        <v>18888.971407</v>
      </c>
      <c r="N17" s="323">
        <v>-0.2887354594392406</v>
      </c>
      <c r="O17" s="324">
        <v>16625.133115</v>
      </c>
      <c r="P17" s="317">
        <v>-0.11984973894137252</v>
      </c>
      <c r="Q17" s="324">
        <v>21195.528481</v>
      </c>
      <c r="R17" s="317">
        <v>0.2749087982866356</v>
      </c>
      <c r="S17" s="360">
        <v>12155.691443</v>
      </c>
      <c r="T17" s="361">
        <v>15287.5274</v>
      </c>
      <c r="U17" s="317">
        <v>0.25764358791811115</v>
      </c>
    </row>
    <row r="18" spans="1:21" ht="20.25" customHeight="1">
      <c r="A18" s="329" t="s">
        <v>222</v>
      </c>
      <c r="B18" s="330">
        <v>3903.2000000000003</v>
      </c>
      <c r="C18" s="331">
        <v>3141.7</v>
      </c>
      <c r="D18" s="332">
        <v>-0.19509633121541314</v>
      </c>
      <c r="E18" s="331">
        <v>1361.8026439999999</v>
      </c>
      <c r="F18" s="332">
        <v>-0.5665395664767483</v>
      </c>
      <c r="G18" s="331">
        <v>2083.357577</v>
      </c>
      <c r="H18" s="332">
        <v>0.5298527919439113</v>
      </c>
      <c r="I18" s="331">
        <v>1316.436905</v>
      </c>
      <c r="J18" s="332">
        <v>-0.3681176387897621</v>
      </c>
      <c r="K18" s="331">
        <v>1986.1442630000001</v>
      </c>
      <c r="L18" s="332">
        <v>0.5087272739440558</v>
      </c>
      <c r="M18" s="331">
        <v>1760.462968</v>
      </c>
      <c r="N18" s="333">
        <v>-0.11362784627694489</v>
      </c>
      <c r="O18" s="362">
        <v>2061.260292</v>
      </c>
      <c r="P18" s="334">
        <v>0.17086262504102834</v>
      </c>
      <c r="Q18" s="362">
        <v>3202.227804</v>
      </c>
      <c r="R18" s="334">
        <v>0.5535290794802736</v>
      </c>
      <c r="S18" s="363">
        <v>2439.212069</v>
      </c>
      <c r="T18" s="364">
        <v>1140.797826</v>
      </c>
      <c r="U18" s="335">
        <v>-0.5323088793719806</v>
      </c>
    </row>
    <row r="19" spans="1:21" ht="34.5" customHeight="1">
      <c r="A19" s="365" t="s">
        <v>223</v>
      </c>
      <c r="B19" s="366">
        <v>-30703.899999999998</v>
      </c>
      <c r="C19" s="366">
        <v>-26874.899999999998</v>
      </c>
      <c r="D19" s="367">
        <v>-0.12470728474232917</v>
      </c>
      <c r="E19" s="366">
        <v>-23296.624370999998</v>
      </c>
      <c r="F19" s="367">
        <v>-0.13314563510933997</v>
      </c>
      <c r="G19" s="366">
        <v>-20111.550132999997</v>
      </c>
      <c r="H19" s="367">
        <v>-0.13671827245344748</v>
      </c>
      <c r="I19" s="366">
        <v>-18553.382127999997</v>
      </c>
      <c r="J19" s="367">
        <v>-0.0774762758064722</v>
      </c>
      <c r="K19" s="366">
        <v>-19480.500409000004</v>
      </c>
      <c r="L19" s="367">
        <v>0.04997031132134322</v>
      </c>
      <c r="M19" s="366">
        <v>-16327.016172</v>
      </c>
      <c r="N19" s="368">
        <v>-0.1618790159796456</v>
      </c>
      <c r="O19" s="369">
        <v>-16902.315167</v>
      </c>
      <c r="P19" s="370">
        <v>0.03523601550579758</v>
      </c>
      <c r="Q19" s="369">
        <v>-18469.167617000006</v>
      </c>
      <c r="R19" s="370">
        <v>0.09270046348793226</v>
      </c>
      <c r="S19" s="371">
        <v>-10830.959055</v>
      </c>
      <c r="T19" s="372">
        <v>-11735.334394000005</v>
      </c>
      <c r="U19" s="373">
        <v>0.08349910053279253</v>
      </c>
    </row>
    <row r="20" spans="1:21" ht="20.25" customHeight="1">
      <c r="A20" s="329" t="s">
        <v>224</v>
      </c>
      <c r="B20" s="330">
        <v>-25417.799999999996</v>
      </c>
      <c r="C20" s="331">
        <v>-20018.1</v>
      </c>
      <c r="D20" s="332">
        <v>-0.2124377404810801</v>
      </c>
      <c r="E20" s="331">
        <v>-15882.207491999998</v>
      </c>
      <c r="F20" s="332">
        <v>-0.20660764548083987</v>
      </c>
      <c r="G20" s="331">
        <v>-12480.437938</v>
      </c>
      <c r="H20" s="332">
        <v>-0.21418745194668298</v>
      </c>
      <c r="I20" s="331">
        <v>-11918.254966</v>
      </c>
      <c r="J20" s="332">
        <v>-0.0450451318129057</v>
      </c>
      <c r="K20" s="331">
        <v>-13437.929298</v>
      </c>
      <c r="L20" s="332">
        <v>0.12750812399426548</v>
      </c>
      <c r="M20" s="331">
        <v>-12528.168727</v>
      </c>
      <c r="N20" s="333">
        <v>-0.06770094936690885</v>
      </c>
      <c r="O20" s="362">
        <v>-14070.481695999999</v>
      </c>
      <c r="P20" s="334">
        <v>0.12310761473670873</v>
      </c>
      <c r="Q20" s="362">
        <v>-15232.664998</v>
      </c>
      <c r="R20" s="334">
        <v>0.08259726476389151</v>
      </c>
      <c r="S20" s="363">
        <v>-9019.537203999998</v>
      </c>
      <c r="T20" s="364">
        <v>-9356.817418</v>
      </c>
      <c r="U20" s="374">
        <v>0.03739440354549739</v>
      </c>
    </row>
    <row r="21" spans="1:21" ht="20.25" customHeight="1">
      <c r="A21" s="319" t="s">
        <v>225</v>
      </c>
      <c r="B21" s="320">
        <v>-5286.099999999999</v>
      </c>
      <c r="C21" s="321">
        <v>-6856.8</v>
      </c>
      <c r="D21" s="322">
        <v>0.2971377764325307</v>
      </c>
      <c r="E21" s="321">
        <v>-7414.416879</v>
      </c>
      <c r="F21" s="322">
        <v>0.08132319434721746</v>
      </c>
      <c r="G21" s="321">
        <v>-7631.112195</v>
      </c>
      <c r="H21" s="322">
        <v>0.029226211519580048</v>
      </c>
      <c r="I21" s="321">
        <v>-6635.127161999999</v>
      </c>
      <c r="J21" s="322">
        <v>-0.1305163661009443</v>
      </c>
      <c r="K21" s="321">
        <v>-6042.571111000001</v>
      </c>
      <c r="L21" s="322">
        <v>-0.08930590726182652</v>
      </c>
      <c r="M21" s="321">
        <v>-3798.8474450000003</v>
      </c>
      <c r="N21" s="323">
        <v>-0.3713193646849249</v>
      </c>
      <c r="O21" s="324">
        <v>-2831.833470999999</v>
      </c>
      <c r="P21" s="317">
        <v>-0.2545545689845413</v>
      </c>
      <c r="Q21" s="324">
        <v>-3236.502619000001</v>
      </c>
      <c r="R21" s="317">
        <v>0.14290005120149307</v>
      </c>
      <c r="S21" s="360">
        <v>-1811.421851</v>
      </c>
      <c r="T21" s="361">
        <v>-2378.516976000001</v>
      </c>
      <c r="U21" s="317">
        <v>0.31306629357867943</v>
      </c>
    </row>
    <row r="22" spans="1:21" ht="20.25" customHeight="1">
      <c r="A22" s="329" t="s">
        <v>226</v>
      </c>
      <c r="B22" s="330">
        <v>-3740.4</v>
      </c>
      <c r="C22" s="331">
        <v>-2906.3</v>
      </c>
      <c r="D22" s="332">
        <v>-0.22299754037001385</v>
      </c>
      <c r="E22" s="331">
        <v>-1217.5144540000001</v>
      </c>
      <c r="F22" s="332">
        <v>-0.5810775026666208</v>
      </c>
      <c r="G22" s="331">
        <v>-1847.588289</v>
      </c>
      <c r="H22" s="332">
        <v>0.5175082997413021</v>
      </c>
      <c r="I22" s="331">
        <v>-1148.7423170000002</v>
      </c>
      <c r="J22" s="332">
        <v>-0.37824767355407274</v>
      </c>
      <c r="K22" s="331">
        <v>-1728.147547</v>
      </c>
      <c r="L22" s="332">
        <v>0.5043822460664167</v>
      </c>
      <c r="M22" s="331">
        <v>-1450.176436</v>
      </c>
      <c r="N22" s="333">
        <v>-0.16084917719123437</v>
      </c>
      <c r="O22" s="362">
        <v>-1821.5131700000002</v>
      </c>
      <c r="P22" s="334">
        <v>0.2560631415472816</v>
      </c>
      <c r="Q22" s="362">
        <v>-2978.830102</v>
      </c>
      <c r="R22" s="334">
        <v>0.6353601780436204</v>
      </c>
      <c r="S22" s="363">
        <v>-2311.8919809999998</v>
      </c>
      <c r="T22" s="364">
        <v>-890.340952</v>
      </c>
      <c r="U22" s="335">
        <v>-0.6148864396273019</v>
      </c>
    </row>
    <row r="23" spans="1:21" ht="21" customHeight="1">
      <c r="A23" s="365" t="s">
        <v>227</v>
      </c>
      <c r="B23" s="366">
        <v>-34444.299999999996</v>
      </c>
      <c r="C23" s="366">
        <v>-29781.199999999997</v>
      </c>
      <c r="D23" s="367">
        <v>-0.13538089030695932</v>
      </c>
      <c r="E23" s="366">
        <v>-24514.138824999998</v>
      </c>
      <c r="F23" s="367">
        <v>-0.1768585945160034</v>
      </c>
      <c r="G23" s="366">
        <v>-21959.138421999993</v>
      </c>
      <c r="H23" s="367">
        <v>-0.10422558268269111</v>
      </c>
      <c r="I23" s="366">
        <v>-19702.124445</v>
      </c>
      <c r="J23" s="367">
        <v>-0.10278244681671023</v>
      </c>
      <c r="K23" s="366">
        <v>-21208.647956</v>
      </c>
      <c r="L23" s="367">
        <v>0.07646502869300087</v>
      </c>
      <c r="M23" s="366">
        <v>-17777.192608</v>
      </c>
      <c r="N23" s="368">
        <v>-0.16179510146610876</v>
      </c>
      <c r="O23" s="369">
        <v>-18723.828337</v>
      </c>
      <c r="P23" s="370">
        <v>0.05325001252301198</v>
      </c>
      <c r="Q23" s="369">
        <v>-21447.997719000006</v>
      </c>
      <c r="R23" s="370">
        <v>0.1454921148052184</v>
      </c>
      <c r="S23" s="371">
        <v>-13142.851036</v>
      </c>
      <c r="T23" s="372">
        <v>-12625.675346000004</v>
      </c>
      <c r="U23" s="373">
        <v>-0.039350342523352344</v>
      </c>
    </row>
    <row r="24" spans="1:36" ht="15">
      <c r="A24" s="375"/>
      <c r="B24" s="134"/>
      <c r="C24" s="134"/>
      <c r="D24" s="134"/>
      <c r="E24" s="134"/>
      <c r="F24" s="134"/>
      <c r="G24" s="134"/>
      <c r="H24" s="134"/>
      <c r="I24" s="134"/>
      <c r="J24" s="134"/>
      <c r="K24" s="134"/>
      <c r="L24" s="134"/>
      <c r="M24" s="376"/>
      <c r="N24" s="376"/>
      <c r="O24" s="376"/>
      <c r="P24" s="376"/>
      <c r="Q24" s="376"/>
      <c r="R24" s="376"/>
      <c r="S24" s="376"/>
      <c r="T24" s="376"/>
      <c r="U24" s="376"/>
      <c r="Z24" s="1071" t="s">
        <v>228</v>
      </c>
      <c r="AA24" s="1072"/>
      <c r="AB24" s="1072"/>
      <c r="AC24" s="1072"/>
      <c r="AD24" s="1072"/>
      <c r="AE24" s="1072"/>
      <c r="AF24" s="1072"/>
      <c r="AG24" s="1072"/>
      <c r="AH24" s="1072"/>
      <c r="AI24" s="1072"/>
      <c r="AJ24" s="1072"/>
    </row>
    <row r="25" spans="1:36" ht="26.25">
      <c r="A25" s="375"/>
      <c r="B25" s="134"/>
      <c r="C25" s="134"/>
      <c r="D25" s="134"/>
      <c r="E25" s="134"/>
      <c r="F25" s="134"/>
      <c r="G25" s="134"/>
      <c r="H25" s="134"/>
      <c r="I25" s="134"/>
      <c r="J25" s="134"/>
      <c r="K25" s="134"/>
      <c r="L25" s="134"/>
      <c r="M25" s="376"/>
      <c r="N25" s="376"/>
      <c r="O25" s="376"/>
      <c r="P25" s="376"/>
      <c r="Q25" s="376"/>
      <c r="R25" s="376"/>
      <c r="S25" s="376"/>
      <c r="T25" s="376"/>
      <c r="U25" s="376"/>
      <c r="Y25" s="377"/>
      <c r="Z25" s="378">
        <v>2009</v>
      </c>
      <c r="AA25" s="378">
        <v>2010</v>
      </c>
      <c r="AB25" s="378">
        <v>2011</v>
      </c>
      <c r="AC25" s="378">
        <v>2012</v>
      </c>
      <c r="AD25" s="378">
        <v>2013</v>
      </c>
      <c r="AE25" s="378">
        <v>2014</v>
      </c>
      <c r="AF25" s="378">
        <v>2015</v>
      </c>
      <c r="AG25" s="378">
        <v>2016</v>
      </c>
      <c r="AH25" s="378">
        <v>2017</v>
      </c>
      <c r="AI25" s="287" t="s">
        <v>176</v>
      </c>
      <c r="AJ25" s="287" t="s">
        <v>177</v>
      </c>
    </row>
    <row r="26" spans="1:36" ht="15">
      <c r="A26" s="375"/>
      <c r="B26" s="134"/>
      <c r="C26" s="134"/>
      <c r="D26" s="134"/>
      <c r="E26" s="134"/>
      <c r="F26" s="134"/>
      <c r="G26" s="134"/>
      <c r="H26" s="134"/>
      <c r="I26" s="134"/>
      <c r="J26" s="134"/>
      <c r="K26" s="134"/>
      <c r="L26" s="134"/>
      <c r="M26" s="376"/>
      <c r="N26" s="376"/>
      <c r="O26" s="376"/>
      <c r="P26" s="376"/>
      <c r="Q26" s="376"/>
      <c r="R26" s="376"/>
      <c r="S26" s="376"/>
      <c r="T26" s="376"/>
      <c r="U26" s="376"/>
      <c r="Y26" s="379" t="s">
        <v>229</v>
      </c>
      <c r="Z26" s="380">
        <v>-2240.8</v>
      </c>
      <c r="AA26" s="380">
        <v>-1855.0999999999995</v>
      </c>
      <c r="AB26" s="380">
        <v>-1773.3663239999996</v>
      </c>
      <c r="AC26" s="380">
        <v>-10354.778446</v>
      </c>
      <c r="AD26" s="380">
        <v>-1071.8360169999996</v>
      </c>
      <c r="AE26" s="380">
        <v>-1213.375301</v>
      </c>
      <c r="AF26" s="380">
        <v>-587.6494029999994</v>
      </c>
      <c r="AG26" s="380">
        <v>-488.9298980000003</v>
      </c>
      <c r="AH26" s="380">
        <v>-866.1629090000006</v>
      </c>
      <c r="AI26" s="380">
        <v>-538.1268129999999</v>
      </c>
      <c r="AJ26" s="380">
        <v>-216.23263600000018</v>
      </c>
    </row>
    <row r="27" spans="1:36" ht="15">
      <c r="A27" s="375"/>
      <c r="B27" s="134"/>
      <c r="C27" s="134"/>
      <c r="D27" s="134"/>
      <c r="E27" s="134"/>
      <c r="F27" s="134"/>
      <c r="G27" s="134"/>
      <c r="H27" s="134"/>
      <c r="I27" s="134"/>
      <c r="J27" s="134"/>
      <c r="K27" s="134"/>
      <c r="L27" s="134"/>
      <c r="M27" s="376"/>
      <c r="N27" s="376"/>
      <c r="O27" s="376"/>
      <c r="P27" s="376"/>
      <c r="Q27" s="376"/>
      <c r="R27" s="376"/>
      <c r="S27" s="376"/>
      <c r="T27" s="376"/>
      <c r="U27" s="376"/>
      <c r="Y27" s="379" t="s">
        <v>230</v>
      </c>
      <c r="Z27" s="380">
        <v>-299.89999999999986</v>
      </c>
      <c r="AA27" s="380">
        <v>-180.5</v>
      </c>
      <c r="AB27" s="380">
        <v>-387.864875</v>
      </c>
      <c r="AC27" s="380">
        <v>-2519.275277</v>
      </c>
      <c r="AD27" s="380">
        <v>-42.667916000000105</v>
      </c>
      <c r="AE27" s="380">
        <v>-142.39164400000004</v>
      </c>
      <c r="AF27" s="380">
        <v>-54.86456799999996</v>
      </c>
      <c r="AG27" s="380">
        <v>-45.503884000000085</v>
      </c>
      <c r="AH27" s="380">
        <v>73.90383299999985</v>
      </c>
      <c r="AI27" s="380">
        <v>-35.73218499999996</v>
      </c>
      <c r="AJ27" s="380">
        <v>-53.967254000000025</v>
      </c>
    </row>
    <row r="28" spans="1:36" ht="15">
      <c r="A28" s="375"/>
      <c r="B28" s="134"/>
      <c r="C28" s="134"/>
      <c r="D28" s="134"/>
      <c r="E28" s="134"/>
      <c r="F28" s="134"/>
      <c r="G28" s="134"/>
      <c r="H28" s="134"/>
      <c r="I28" s="134"/>
      <c r="J28" s="134"/>
      <c r="K28" s="134"/>
      <c r="L28" s="134"/>
      <c r="M28" s="376"/>
      <c r="N28" s="376"/>
      <c r="O28" s="376"/>
      <c r="P28" s="376"/>
      <c r="Q28" s="376"/>
      <c r="R28" s="376"/>
      <c r="S28" s="376"/>
      <c r="T28" s="376"/>
      <c r="U28" s="376"/>
      <c r="Y28" s="379" t="s">
        <v>231</v>
      </c>
      <c r="Z28" s="380">
        <v>-5286.099999999999</v>
      </c>
      <c r="AA28" s="380">
        <v>-6856.8</v>
      </c>
      <c r="AB28" s="380">
        <v>-7414.416879</v>
      </c>
      <c r="AC28" s="380">
        <v>-28929.758015</v>
      </c>
      <c r="AD28" s="380">
        <v>-6635.127161999999</v>
      </c>
      <c r="AE28" s="380">
        <v>-6042.571111000001</v>
      </c>
      <c r="AF28" s="380">
        <v>-3798.8474450000003</v>
      </c>
      <c r="AG28" s="380">
        <v>-2831.833470999999</v>
      </c>
      <c r="AH28" s="380">
        <v>-3236.502619000001</v>
      </c>
      <c r="AI28" s="380">
        <v>-1811.421851</v>
      </c>
      <c r="AJ28" s="380">
        <v>-2378.516976000001</v>
      </c>
    </row>
    <row r="29" spans="1:36" ht="15.75" thickBot="1">
      <c r="A29" s="375"/>
      <c r="B29" s="134"/>
      <c r="C29" s="134"/>
      <c r="D29" s="134"/>
      <c r="E29" s="134"/>
      <c r="F29" s="134"/>
      <c r="G29" s="134"/>
      <c r="H29" s="134"/>
      <c r="I29" s="134"/>
      <c r="J29" s="134"/>
      <c r="K29" s="134"/>
      <c r="L29" s="134"/>
      <c r="M29" s="376"/>
      <c r="N29" s="376"/>
      <c r="O29" s="376"/>
      <c r="P29" s="376"/>
      <c r="Q29" s="376"/>
      <c r="R29" s="376"/>
      <c r="S29" s="376"/>
      <c r="T29" s="376"/>
      <c r="U29" s="376"/>
      <c r="Y29" s="381" t="s">
        <v>232</v>
      </c>
      <c r="Z29" s="380">
        <v>-22416.1</v>
      </c>
      <c r="AA29" s="380">
        <v>-17496.4</v>
      </c>
      <c r="AB29" s="380">
        <v>-13316.109761000002</v>
      </c>
      <c r="AC29" s="380">
        <v>-32291.963745</v>
      </c>
      <c r="AD29" s="380">
        <v>-10333.47724</v>
      </c>
      <c r="AE29" s="380">
        <v>-11487.969573</v>
      </c>
      <c r="AF29" s="380">
        <v>-11314.800836</v>
      </c>
      <c r="AG29" s="380">
        <v>-12786.428280999999</v>
      </c>
      <c r="AH29" s="380">
        <v>-13587.230608999998</v>
      </c>
      <c r="AI29" s="380">
        <v>-7971.919091000001</v>
      </c>
      <c r="AJ29" s="380">
        <v>-8543.571538</v>
      </c>
    </row>
    <row r="30" spans="1:36" ht="16.5" thickBot="1" thickTop="1">
      <c r="A30" s="375"/>
      <c r="B30" s="134"/>
      <c r="C30" s="134"/>
      <c r="D30" s="134"/>
      <c r="E30" s="134"/>
      <c r="F30" s="134"/>
      <c r="G30" s="134"/>
      <c r="H30" s="134"/>
      <c r="I30" s="134"/>
      <c r="J30" s="134"/>
      <c r="K30" s="134"/>
      <c r="L30" s="134"/>
      <c r="M30" s="376"/>
      <c r="N30" s="376"/>
      <c r="O30" s="376"/>
      <c r="P30" s="376"/>
      <c r="Q30" s="376"/>
      <c r="R30" s="376"/>
      <c r="S30" s="376"/>
      <c r="T30" s="376"/>
      <c r="U30" s="376"/>
      <c r="Y30" s="382" t="s">
        <v>34</v>
      </c>
      <c r="Z30" s="383">
        <v>-30242.899999999998</v>
      </c>
      <c r="AA30" s="383">
        <v>-26388.800000000003</v>
      </c>
      <c r="AB30" s="383">
        <v>-22891.757839</v>
      </c>
      <c r="AC30" s="383">
        <v>-74095.775483</v>
      </c>
      <c r="AD30" s="383">
        <v>-18083.108334999997</v>
      </c>
      <c r="AE30" s="383">
        <v>-18886.307629000003</v>
      </c>
      <c r="AF30" s="383">
        <v>-15756.162252</v>
      </c>
      <c r="AG30" s="383">
        <v>-16152.695533999999</v>
      </c>
      <c r="AH30" s="383">
        <v>-17615.992304</v>
      </c>
      <c r="AI30" s="383">
        <v>-10357.19994</v>
      </c>
      <c r="AJ30" s="383">
        <v>-11192.288404</v>
      </c>
    </row>
    <row r="31" spans="1:36" ht="15.75" thickTop="1">
      <c r="A31" s="375"/>
      <c r="B31" s="134"/>
      <c r="C31" s="134"/>
      <c r="D31" s="134"/>
      <c r="E31" s="134"/>
      <c r="F31" s="134"/>
      <c r="G31" s="134"/>
      <c r="H31" s="134"/>
      <c r="I31" s="134"/>
      <c r="J31" s="134"/>
      <c r="K31" s="134"/>
      <c r="L31" s="134"/>
      <c r="M31" s="376"/>
      <c r="N31" s="376"/>
      <c r="O31" s="376"/>
      <c r="P31" s="376"/>
      <c r="Q31" s="376"/>
      <c r="R31" s="376"/>
      <c r="S31" s="376"/>
      <c r="T31" s="376"/>
      <c r="U31" s="376"/>
      <c r="Z31" s="1071" t="s">
        <v>233</v>
      </c>
      <c r="AA31" s="1072"/>
      <c r="AB31" s="1072"/>
      <c r="AC31" s="1072"/>
      <c r="AD31" s="1072"/>
      <c r="AE31" s="1072"/>
      <c r="AF31" s="1072"/>
      <c r="AG31" s="1072"/>
      <c r="AH31" s="1072"/>
      <c r="AI31" s="1072"/>
      <c r="AJ31" s="1072"/>
    </row>
    <row r="32" spans="1:36" ht="26.25">
      <c r="A32" s="375"/>
      <c r="B32" s="134"/>
      <c r="C32" s="134"/>
      <c r="D32" s="134"/>
      <c r="E32" s="134"/>
      <c r="F32" s="134"/>
      <c r="G32" s="134"/>
      <c r="H32" s="134"/>
      <c r="I32" s="134"/>
      <c r="J32" s="134"/>
      <c r="K32" s="134"/>
      <c r="L32" s="134"/>
      <c r="M32" s="376"/>
      <c r="N32" s="376"/>
      <c r="O32" s="376"/>
      <c r="P32" s="376"/>
      <c r="Q32" s="376"/>
      <c r="R32" s="376"/>
      <c r="S32" s="384"/>
      <c r="T32" s="376"/>
      <c r="U32" s="376"/>
      <c r="Y32" s="385"/>
      <c r="Z32" s="386">
        <v>2009</v>
      </c>
      <c r="AA32" s="386">
        <v>2010</v>
      </c>
      <c r="AB32" s="386">
        <v>2011</v>
      </c>
      <c r="AC32" s="386">
        <v>2012</v>
      </c>
      <c r="AD32" s="386">
        <v>2013</v>
      </c>
      <c r="AE32" s="386">
        <v>2014</v>
      </c>
      <c r="AF32" s="386">
        <v>2015</v>
      </c>
      <c r="AG32" s="386">
        <v>2016</v>
      </c>
      <c r="AH32" s="386">
        <v>2017</v>
      </c>
      <c r="AI32" s="287" t="s">
        <v>176</v>
      </c>
      <c r="AJ32" s="287" t="s">
        <v>177</v>
      </c>
    </row>
    <row r="33" spans="1:36" ht="15">
      <c r="A33" s="387" t="s">
        <v>519</v>
      </c>
      <c r="B33" s="388"/>
      <c r="C33" s="388"/>
      <c r="D33" s="388"/>
      <c r="E33" s="388"/>
      <c r="F33" s="388"/>
      <c r="G33" s="388"/>
      <c r="H33" s="388"/>
      <c r="I33" s="388"/>
      <c r="J33" s="388"/>
      <c r="K33" s="388"/>
      <c r="L33" s="388"/>
      <c r="M33" s="389"/>
      <c r="N33" s="389"/>
      <c r="O33" s="389"/>
      <c r="P33" s="389"/>
      <c r="Q33" s="389"/>
      <c r="R33" s="389"/>
      <c r="S33" s="389"/>
      <c r="T33" s="389"/>
      <c r="U33" s="390"/>
      <c r="Y33" s="385" t="s">
        <v>229</v>
      </c>
      <c r="Z33" s="943">
        <v>0.07409342358041061</v>
      </c>
      <c r="AA33" s="943">
        <v>0.07029876311162309</v>
      </c>
      <c r="AB33" s="943">
        <v>0.07746745953160349</v>
      </c>
      <c r="AC33" s="944">
        <v>0.1397485670202038</v>
      </c>
      <c r="AD33" s="944">
        <v>0.0592727752963495</v>
      </c>
      <c r="AE33" s="944">
        <v>0.06424629550864973</v>
      </c>
      <c r="AF33" s="944">
        <v>0.03729648080549605</v>
      </c>
      <c r="AG33" s="944">
        <v>0.030269244967246863</v>
      </c>
      <c r="AH33" s="944">
        <v>0.04916912394445836</v>
      </c>
      <c r="AI33" s="944">
        <v>0.05195678524286554</v>
      </c>
      <c r="AJ33" s="944">
        <v>0.019319787714076508</v>
      </c>
    </row>
    <row r="34" spans="1:36" ht="24.75" customHeight="1">
      <c r="A34" s="1074" t="s">
        <v>234</v>
      </c>
      <c r="B34" s="1075"/>
      <c r="C34" s="1075"/>
      <c r="D34" s="1075"/>
      <c r="E34" s="1075"/>
      <c r="F34" s="1075"/>
      <c r="G34" s="1072"/>
      <c r="H34" s="1075"/>
      <c r="I34" s="1075"/>
      <c r="J34" s="1075"/>
      <c r="K34" s="1075"/>
      <c r="L34" s="1075"/>
      <c r="M34" s="1075"/>
      <c r="N34" s="1075"/>
      <c r="O34" s="1075"/>
      <c r="P34" s="1075"/>
      <c r="Q34" s="1075"/>
      <c r="R34" s="1075"/>
      <c r="S34" s="283"/>
      <c r="T34" s="283"/>
      <c r="U34" s="284"/>
      <c r="Y34" s="385" t="s">
        <v>230</v>
      </c>
      <c r="Z34" s="943">
        <v>0.009916377067014072</v>
      </c>
      <c r="AA34" s="943">
        <v>0.006840023040077608</v>
      </c>
      <c r="AB34" s="943">
        <v>0.0169434290598342</v>
      </c>
      <c r="AC34" s="944">
        <v>0.03400025521803202</v>
      </c>
      <c r="AD34" s="944">
        <v>0.0023595454503480477</v>
      </c>
      <c r="AE34" s="944">
        <v>0.007539411450725132</v>
      </c>
      <c r="AF34" s="944">
        <v>0.003482102248156004</v>
      </c>
      <c r="AG34" s="944">
        <v>0.002817107764101566</v>
      </c>
      <c r="AH34" s="944">
        <v>-0.004195269373682615</v>
      </c>
      <c r="AI34" s="944">
        <v>0.0034499850545513322</v>
      </c>
      <c r="AJ34" s="944">
        <v>0.004821824818301923</v>
      </c>
    </row>
    <row r="35" spans="1:36" ht="33" customHeight="1" thickBot="1">
      <c r="A35" s="391" t="s">
        <v>235</v>
      </c>
      <c r="B35" s="392">
        <v>2009</v>
      </c>
      <c r="C35" s="392">
        <v>2010</v>
      </c>
      <c r="D35" s="393" t="s">
        <v>236</v>
      </c>
      <c r="E35" s="394">
        <v>2011</v>
      </c>
      <c r="F35" s="393" t="s">
        <v>104</v>
      </c>
      <c r="G35" s="292">
        <v>2012</v>
      </c>
      <c r="H35" s="395" t="s">
        <v>104</v>
      </c>
      <c r="I35" s="392">
        <v>2013</v>
      </c>
      <c r="J35" s="392" t="s">
        <v>104</v>
      </c>
      <c r="K35" s="289">
        <v>2014</v>
      </c>
      <c r="L35" s="289" t="s">
        <v>104</v>
      </c>
      <c r="M35" s="290">
        <v>2015</v>
      </c>
      <c r="N35" s="396" t="s">
        <v>104</v>
      </c>
      <c r="O35" s="394">
        <v>2016</v>
      </c>
      <c r="P35" s="397" t="s">
        <v>104</v>
      </c>
      <c r="Q35" s="394">
        <v>2017</v>
      </c>
      <c r="R35" s="293" t="s">
        <v>104</v>
      </c>
      <c r="S35" s="398" t="s">
        <v>176</v>
      </c>
      <c r="T35" s="294" t="s">
        <v>177</v>
      </c>
      <c r="U35" s="293" t="s">
        <v>104</v>
      </c>
      <c r="Y35" s="385" t="s">
        <v>231</v>
      </c>
      <c r="Z35" s="943">
        <v>0.1747881320905072</v>
      </c>
      <c r="AA35" s="943">
        <v>0.2598375068210756</v>
      </c>
      <c r="AB35" s="943">
        <v>0.3238902373136361</v>
      </c>
      <c r="AC35" s="944">
        <v>0.39043734715533723</v>
      </c>
      <c r="AD35" s="944">
        <v>0.36692403977681526</v>
      </c>
      <c r="AE35" s="944">
        <v>0.3199445455246958</v>
      </c>
      <c r="AF35" s="944">
        <v>0.241102330900267</v>
      </c>
      <c r="AG35" s="944">
        <v>0.17531646436591586</v>
      </c>
      <c r="AH35" s="944">
        <v>0.18372525164336612</v>
      </c>
      <c r="AI35" s="944">
        <v>0.17489493893076277</v>
      </c>
      <c r="AJ35" s="944">
        <v>0.2125139104841102</v>
      </c>
    </row>
    <row r="36" spans="1:36" ht="18" customHeight="1" thickBot="1" thickTop="1">
      <c r="A36" s="329" t="s">
        <v>237</v>
      </c>
      <c r="B36" s="399"/>
      <c r="C36" s="399"/>
      <c r="D36" s="400"/>
      <c r="E36" s="401"/>
      <c r="F36" s="400"/>
      <c r="G36" s="402"/>
      <c r="H36" s="403"/>
      <c r="I36" s="399"/>
      <c r="J36" s="399"/>
      <c r="K36" s="399"/>
      <c r="L36" s="400"/>
      <c r="M36" s="404"/>
      <c r="N36" s="405"/>
      <c r="O36" s="406"/>
      <c r="P36" s="407"/>
      <c r="Q36" s="406"/>
      <c r="R36" s="408"/>
      <c r="S36" s="409"/>
      <c r="T36" s="410"/>
      <c r="U36" s="411"/>
      <c r="Y36" s="412" t="s">
        <v>232</v>
      </c>
      <c r="Z36" s="943">
        <v>0.7412020672620682</v>
      </c>
      <c r="AA36" s="943">
        <v>0.6630237070272237</v>
      </c>
      <c r="AB36" s="943">
        <v>0.5816988740949262</v>
      </c>
      <c r="AC36" s="944">
        <v>0.43581383060642687</v>
      </c>
      <c r="AD36" s="944">
        <v>0.5714436394764872</v>
      </c>
      <c r="AE36" s="944">
        <v>0.6082697475159292</v>
      </c>
      <c r="AF36" s="944">
        <v>0.7181190860460809</v>
      </c>
      <c r="AG36" s="944">
        <v>0.7915971829027357</v>
      </c>
      <c r="AH36" s="944">
        <v>0.7713008937858582</v>
      </c>
      <c r="AI36" s="944">
        <v>0.7696982907718204</v>
      </c>
      <c r="AJ36" s="944">
        <v>0.7633444769835114</v>
      </c>
    </row>
    <row r="37" spans="1:36" ht="18" customHeight="1" thickBot="1" thickTop="1">
      <c r="A37" s="413" t="s">
        <v>238</v>
      </c>
      <c r="B37" s="320">
        <v>3883.8</v>
      </c>
      <c r="C37" s="320">
        <v>4121.3</v>
      </c>
      <c r="D37" s="414">
        <v>0.061151449611205555</v>
      </c>
      <c r="E37" s="415">
        <v>4357.467421</v>
      </c>
      <c r="F37" s="414">
        <v>0.05730410816975229</v>
      </c>
      <c r="G37" s="416">
        <v>4595.963031</v>
      </c>
      <c r="H37" s="417">
        <v>0.054732620340570914</v>
      </c>
      <c r="I37" s="320">
        <v>4769.596697</v>
      </c>
      <c r="J37" s="418">
        <v>0.03777960458533536</v>
      </c>
      <c r="K37" s="320">
        <v>4618.375242</v>
      </c>
      <c r="L37" s="414">
        <v>-0.031705291790208534</v>
      </c>
      <c r="M37" s="419">
        <v>5212.439776</v>
      </c>
      <c r="N37" s="420">
        <v>0.1286306336907217</v>
      </c>
      <c r="O37" s="421">
        <v>5629.151229</v>
      </c>
      <c r="P37" s="422">
        <v>0.07994556693368304</v>
      </c>
      <c r="Q37" s="421">
        <v>5556.913694</v>
      </c>
      <c r="R37" s="317">
        <v>-0.012832757917010662</v>
      </c>
      <c r="S37" s="360">
        <v>3208.426907</v>
      </c>
      <c r="T37" s="633">
        <v>3554.715539</v>
      </c>
      <c r="U37" s="423">
        <v>0.10793097116985373</v>
      </c>
      <c r="Y37" s="424" t="s">
        <v>34</v>
      </c>
      <c r="Z37" s="425">
        <v>1</v>
      </c>
      <c r="AA37" s="425">
        <v>1</v>
      </c>
      <c r="AB37" s="425">
        <v>1</v>
      </c>
      <c r="AC37" s="425">
        <v>0.9999999999999999</v>
      </c>
      <c r="AD37" s="425">
        <v>1</v>
      </c>
      <c r="AE37" s="425">
        <v>0.9999999999999999</v>
      </c>
      <c r="AF37" s="425">
        <v>1</v>
      </c>
      <c r="AG37" s="425">
        <v>1</v>
      </c>
      <c r="AH37" s="425">
        <v>1</v>
      </c>
      <c r="AI37" s="425">
        <v>1</v>
      </c>
      <c r="AJ37" s="425">
        <v>1</v>
      </c>
    </row>
    <row r="38" spans="1:21" ht="18" customHeight="1" thickTop="1">
      <c r="A38" s="413" t="s">
        <v>239</v>
      </c>
      <c r="B38" s="320">
        <v>770.2</v>
      </c>
      <c r="C38" s="320">
        <v>1033</v>
      </c>
      <c r="D38" s="414">
        <v>0.3412100753051155</v>
      </c>
      <c r="E38" s="415">
        <v>979.806259</v>
      </c>
      <c r="F38" s="414">
        <v>-0.0514944249757987</v>
      </c>
      <c r="G38" s="416">
        <v>1247.864602</v>
      </c>
      <c r="H38" s="417">
        <v>0.27358300739330166</v>
      </c>
      <c r="I38" s="320">
        <v>1134.225358</v>
      </c>
      <c r="J38" s="418">
        <v>-0.09106696657463176</v>
      </c>
      <c r="K38" s="320">
        <v>1021.997206</v>
      </c>
      <c r="L38" s="414">
        <v>-0.09894696076791465</v>
      </c>
      <c r="M38" s="419">
        <v>1017.522359</v>
      </c>
      <c r="N38" s="420">
        <v>-0.004378531539742769</v>
      </c>
      <c r="O38" s="421">
        <v>1013.938984</v>
      </c>
      <c r="P38" s="422">
        <v>-0.0035216670850571896</v>
      </c>
      <c r="Q38" s="421">
        <v>1283.953998</v>
      </c>
      <c r="R38" s="317">
        <v>0.2663030204586747</v>
      </c>
      <c r="S38" s="360">
        <v>673.950448</v>
      </c>
      <c r="T38" s="633">
        <v>738.328045</v>
      </c>
      <c r="U38" s="423">
        <v>0.09552274531613625</v>
      </c>
    </row>
    <row r="39" spans="1:21" ht="18" customHeight="1">
      <c r="A39" s="413" t="s">
        <v>240</v>
      </c>
      <c r="B39" s="320">
        <v>3535.3</v>
      </c>
      <c r="C39" s="320">
        <v>5421.3</v>
      </c>
      <c r="D39" s="414">
        <v>0.5334766497892682</v>
      </c>
      <c r="E39" s="415">
        <v>7399.814826</v>
      </c>
      <c r="F39" s="414">
        <v>0.3649521011565491</v>
      </c>
      <c r="G39" s="416">
        <v>10649.32291</v>
      </c>
      <c r="H39" s="417">
        <v>0.4391337027221984</v>
      </c>
      <c r="I39" s="320">
        <v>10597.366816</v>
      </c>
      <c r="J39" s="418">
        <v>-0.00487881665708656</v>
      </c>
      <c r="K39" s="320">
        <v>10257.157506</v>
      </c>
      <c r="L39" s="414">
        <v>-0.03210319279373708</v>
      </c>
      <c r="M39" s="419">
        <v>7545.061981</v>
      </c>
      <c r="N39" s="420">
        <v>-0.2644100496081433</v>
      </c>
      <c r="O39" s="421">
        <v>6896.649822</v>
      </c>
      <c r="P39" s="422">
        <v>-0.08593861264928415</v>
      </c>
      <c r="Q39" s="421">
        <v>8979.512931</v>
      </c>
      <c r="R39" s="317">
        <v>0.30201085494521696</v>
      </c>
      <c r="S39" s="360">
        <v>5172.134796</v>
      </c>
      <c r="T39" s="633">
        <v>6454.505212</v>
      </c>
      <c r="U39" s="423">
        <v>0.247938320747509</v>
      </c>
    </row>
    <row r="40" spans="1:21" ht="18" customHeight="1">
      <c r="A40" s="426" t="s">
        <v>241</v>
      </c>
      <c r="B40" s="427">
        <v>9130.6</v>
      </c>
      <c r="C40" s="427">
        <v>10096.6</v>
      </c>
      <c r="D40" s="428">
        <v>0.10579808555845172</v>
      </c>
      <c r="E40" s="429">
        <v>11254.197606</v>
      </c>
      <c r="F40" s="428">
        <v>0.11465222015331888</v>
      </c>
      <c r="G40" s="430">
        <v>10720.868475</v>
      </c>
      <c r="H40" s="431">
        <v>-0.04738935192640159</v>
      </c>
      <c r="I40" s="427">
        <v>10456.427358</v>
      </c>
      <c r="J40" s="432">
        <v>-0.024666016341553743</v>
      </c>
      <c r="K40" s="427">
        <v>10791.313655</v>
      </c>
      <c r="L40" s="428">
        <v>0.032026837229810035</v>
      </c>
      <c r="M40" s="433">
        <v>11498.223858</v>
      </c>
      <c r="N40" s="434">
        <v>0.06550733539956588</v>
      </c>
      <c r="O40" s="435">
        <v>11490.373072</v>
      </c>
      <c r="P40" s="436">
        <v>-0.0006827824972756025</v>
      </c>
      <c r="Q40" s="435">
        <v>12569.703974</v>
      </c>
      <c r="R40" s="437">
        <v>0.0939334950429187</v>
      </c>
      <c r="S40" s="360">
        <v>7316.961761</v>
      </c>
      <c r="T40" s="633">
        <v>8273.878441</v>
      </c>
      <c r="U40" s="438">
        <v>0.130780604198377</v>
      </c>
    </row>
    <row r="41" spans="1:21" ht="33" customHeight="1">
      <c r="A41" s="439" t="s">
        <v>242</v>
      </c>
      <c r="B41" s="440">
        <v>17319.9</v>
      </c>
      <c r="C41" s="441">
        <v>20672.2</v>
      </c>
      <c r="D41" s="442">
        <v>0.19355192581943315</v>
      </c>
      <c r="E41" s="443">
        <v>23991.286112</v>
      </c>
      <c r="F41" s="442">
        <v>0.16055795280618423</v>
      </c>
      <c r="G41" s="444">
        <v>27214.019018000003</v>
      </c>
      <c r="H41" s="445">
        <v>0.1343293098567171</v>
      </c>
      <c r="I41" s="441">
        <v>26957.616229</v>
      </c>
      <c r="J41" s="446">
        <v>-0.00942171712419293</v>
      </c>
      <c r="K41" s="440">
        <v>26688.843609</v>
      </c>
      <c r="L41" s="447">
        <v>-0.009970192383363052</v>
      </c>
      <c r="M41" s="448">
        <v>25273.247973999998</v>
      </c>
      <c r="N41" s="449">
        <v>-0.05304072577062258</v>
      </c>
      <c r="O41" s="450">
        <v>25030.113107</v>
      </c>
      <c r="P41" s="451">
        <v>-0.009620246168997482</v>
      </c>
      <c r="Q41" s="450">
        <v>28390.084597</v>
      </c>
      <c r="R41" s="334">
        <v>0.13423716767226024</v>
      </c>
      <c r="S41" s="452">
        <v>16371.473912000001</v>
      </c>
      <c r="T41" s="453">
        <v>19021.427237</v>
      </c>
      <c r="U41" s="454">
        <v>0.16186406546191479</v>
      </c>
    </row>
    <row r="42" spans="1:21" ht="18" customHeight="1">
      <c r="A42" s="413" t="s">
        <v>243</v>
      </c>
      <c r="B42" s="320">
        <v>81.4</v>
      </c>
      <c r="C42" s="320">
        <v>117.7</v>
      </c>
      <c r="D42" s="414">
        <v>0.44594594594594583</v>
      </c>
      <c r="E42" s="415">
        <v>72.144095</v>
      </c>
      <c r="F42" s="414">
        <v>-0.3870510195412066</v>
      </c>
      <c r="G42" s="416">
        <v>117.884644</v>
      </c>
      <c r="H42" s="417">
        <v>0.6340165331618617</v>
      </c>
      <c r="I42" s="320">
        <v>83.847294</v>
      </c>
      <c r="J42" s="418">
        <v>-0.28873438341977764</v>
      </c>
      <c r="K42" s="320">
        <v>128.998358</v>
      </c>
      <c r="L42" s="414">
        <v>0.5384916059425839</v>
      </c>
      <c r="M42" s="419">
        <v>155.143266</v>
      </c>
      <c r="N42" s="420">
        <v>0.202676285228375</v>
      </c>
      <c r="O42" s="421">
        <v>119.873561</v>
      </c>
      <c r="P42" s="422">
        <v>-0.22733635760897297</v>
      </c>
      <c r="Q42" s="421">
        <v>111.698851</v>
      </c>
      <c r="R42" s="317">
        <v>-0.06819443697013383</v>
      </c>
      <c r="S42" s="360">
        <v>63.660044</v>
      </c>
      <c r="T42" s="633">
        <v>125.228437</v>
      </c>
      <c r="U42" s="423">
        <v>0.9671434251600581</v>
      </c>
    </row>
    <row r="43" spans="1:21" ht="45" customHeight="1">
      <c r="A43" s="455" t="s">
        <v>244</v>
      </c>
      <c r="B43" s="330">
        <v>272.3</v>
      </c>
      <c r="C43" s="427">
        <v>350.5</v>
      </c>
      <c r="D43" s="428">
        <v>0.2871832537642305</v>
      </c>
      <c r="E43" s="429">
        <v>313.877872</v>
      </c>
      <c r="F43" s="428">
        <v>-0.10448538659058482</v>
      </c>
      <c r="G43" s="430">
        <v>246.048436</v>
      </c>
      <c r="H43" s="431">
        <v>-0.2161013631441977</v>
      </c>
      <c r="I43" s="427">
        <v>252.926082</v>
      </c>
      <c r="J43" s="432">
        <v>0.027952406899266036</v>
      </c>
      <c r="K43" s="427">
        <v>300.596699</v>
      </c>
      <c r="L43" s="428">
        <v>0.1884764774872052</v>
      </c>
      <c r="M43" s="433">
        <v>396.51411</v>
      </c>
      <c r="N43" s="434">
        <v>0.31909003431870686</v>
      </c>
      <c r="O43" s="435">
        <v>313.5376</v>
      </c>
      <c r="P43" s="436">
        <v>-0.20926496159241348</v>
      </c>
      <c r="Q43" s="435">
        <v>370.911222</v>
      </c>
      <c r="R43" s="437">
        <v>0.1829880116451743</v>
      </c>
      <c r="S43" s="990">
        <v>205.971423</v>
      </c>
      <c r="T43" s="633">
        <v>246.659093</v>
      </c>
      <c r="U43" s="438">
        <v>0.19754036461650326</v>
      </c>
    </row>
    <row r="44" spans="1:21" ht="18" customHeight="1">
      <c r="A44" s="456" t="s">
        <v>245</v>
      </c>
      <c r="B44" s="457">
        <v>17673.600000000002</v>
      </c>
      <c r="C44" s="458">
        <v>21140.4</v>
      </c>
      <c r="D44" s="459">
        <v>0.1961569799022269</v>
      </c>
      <c r="E44" s="460">
        <v>24377.308079000002</v>
      </c>
      <c r="F44" s="459">
        <v>0.15311479815897533</v>
      </c>
      <c r="G44" s="461">
        <v>27577.952098000005</v>
      </c>
      <c r="H44" s="462">
        <v>0.1312960400971106</v>
      </c>
      <c r="I44" s="458">
        <v>27294.389605</v>
      </c>
      <c r="J44" s="463">
        <v>-0.010282217185393128</v>
      </c>
      <c r="K44" s="299">
        <v>27118.438666000002</v>
      </c>
      <c r="L44" s="464">
        <v>-0.00644641413661684</v>
      </c>
      <c r="M44" s="465">
        <v>25824.905349999997</v>
      </c>
      <c r="N44" s="464">
        <v>-0.04769940231189573</v>
      </c>
      <c r="O44" s="466">
        <v>25463.524268</v>
      </c>
      <c r="P44" s="467">
        <v>-0.01399351041571184</v>
      </c>
      <c r="Q44" s="466">
        <v>28872.69467</v>
      </c>
      <c r="R44" s="468">
        <v>0.13388446807751198</v>
      </c>
      <c r="S44" s="469">
        <v>16641.105379</v>
      </c>
      <c r="T44" s="470">
        <v>19393.314767</v>
      </c>
      <c r="U44" s="471">
        <v>0.16538621235300321</v>
      </c>
    </row>
    <row r="45" spans="1:21" ht="18" customHeight="1">
      <c r="A45" s="319" t="s">
        <v>246</v>
      </c>
      <c r="B45" s="472"/>
      <c r="C45" s="472"/>
      <c r="D45" s="196"/>
      <c r="E45" s="473"/>
      <c r="F45" s="474"/>
      <c r="G45" s="475"/>
      <c r="H45" s="476"/>
      <c r="I45" s="330"/>
      <c r="J45" s="477"/>
      <c r="K45" s="478"/>
      <c r="L45" s="479"/>
      <c r="M45" s="480"/>
      <c r="N45" s="481"/>
      <c r="O45" s="482"/>
      <c r="P45" s="483"/>
      <c r="Q45" s="482"/>
      <c r="R45" s="484"/>
      <c r="S45" s="485"/>
      <c r="T45" s="486"/>
      <c r="U45" s="487"/>
    </row>
    <row r="46" spans="1:21" ht="18" customHeight="1">
      <c r="A46" s="413" t="s">
        <v>238</v>
      </c>
      <c r="B46" s="320">
        <v>6124.6</v>
      </c>
      <c r="C46" s="320">
        <v>5976.4</v>
      </c>
      <c r="D46" s="414">
        <v>-0.024197498612154367</v>
      </c>
      <c r="E46" s="415">
        <v>6130.833745</v>
      </c>
      <c r="F46" s="414">
        <v>0.02584059718225018</v>
      </c>
      <c r="G46" s="416">
        <v>5758.815415</v>
      </c>
      <c r="H46" s="417">
        <v>-0.0606798920788546</v>
      </c>
      <c r="I46" s="320">
        <v>5841.432714</v>
      </c>
      <c r="J46" s="418">
        <v>0.014346231481010108</v>
      </c>
      <c r="K46" s="320">
        <v>5831.750543</v>
      </c>
      <c r="L46" s="414">
        <v>-0.0016574993625784185</v>
      </c>
      <c r="M46" s="419">
        <v>5800.089179</v>
      </c>
      <c r="N46" s="420">
        <v>-0.005429135517122652</v>
      </c>
      <c r="O46" s="421">
        <v>6118.081127</v>
      </c>
      <c r="P46" s="422">
        <v>0.05482535495339169</v>
      </c>
      <c r="Q46" s="421">
        <v>6423.076603</v>
      </c>
      <c r="R46" s="317">
        <v>0.049851492595285984</v>
      </c>
      <c r="S46" s="360">
        <v>3746.55372</v>
      </c>
      <c r="T46" s="633">
        <v>3770.948175</v>
      </c>
      <c r="U46" s="423">
        <v>0.006511171818990968</v>
      </c>
    </row>
    <row r="47" spans="1:21" ht="18" customHeight="1">
      <c r="A47" s="488" t="s">
        <v>239</v>
      </c>
      <c r="B47" s="320">
        <v>1070.1</v>
      </c>
      <c r="C47" s="320">
        <v>1213.5</v>
      </c>
      <c r="D47" s="414">
        <v>0.13400616764788342</v>
      </c>
      <c r="E47" s="415">
        <v>1367.671134</v>
      </c>
      <c r="F47" s="414">
        <v>0.12704666996291714</v>
      </c>
      <c r="G47" s="416">
        <v>1271.410675</v>
      </c>
      <c r="H47" s="417">
        <v>-0.07038275255431392</v>
      </c>
      <c r="I47" s="320">
        <v>1176.893274</v>
      </c>
      <c r="J47" s="418">
        <v>-0.07434057528264815</v>
      </c>
      <c r="K47" s="320">
        <v>1164.38885</v>
      </c>
      <c r="L47" s="414">
        <v>-0.010624943039652335</v>
      </c>
      <c r="M47" s="419">
        <v>1072.386927</v>
      </c>
      <c r="N47" s="420">
        <v>-0.07901305736481423</v>
      </c>
      <c r="O47" s="421">
        <v>1059.442868</v>
      </c>
      <c r="P47" s="422">
        <v>-0.012070325247446778</v>
      </c>
      <c r="Q47" s="421">
        <v>1210.050165</v>
      </c>
      <c r="R47" s="317">
        <v>0.14215707288144208</v>
      </c>
      <c r="S47" s="360">
        <v>709.682633</v>
      </c>
      <c r="T47" s="633">
        <v>792.295299</v>
      </c>
      <c r="U47" s="423">
        <v>0.11640790144571556</v>
      </c>
    </row>
    <row r="48" spans="1:21" ht="18" customHeight="1">
      <c r="A48" s="413" t="s">
        <v>240</v>
      </c>
      <c r="B48" s="320">
        <v>8821.4</v>
      </c>
      <c r="C48" s="320">
        <v>12278.1</v>
      </c>
      <c r="D48" s="414">
        <v>0.39185390074137905</v>
      </c>
      <c r="E48" s="415">
        <v>14814.231705</v>
      </c>
      <c r="F48" s="414">
        <v>0.20655734234124168</v>
      </c>
      <c r="G48" s="416">
        <v>18280.435105</v>
      </c>
      <c r="H48" s="417">
        <v>0.23397793885120022</v>
      </c>
      <c r="I48" s="320">
        <v>17232.493978</v>
      </c>
      <c r="J48" s="418">
        <v>-0.057325830647946274</v>
      </c>
      <c r="K48" s="320">
        <v>16299.728617</v>
      </c>
      <c r="L48" s="414">
        <v>-0.0541282859109552</v>
      </c>
      <c r="M48" s="419">
        <v>11343.909426</v>
      </c>
      <c r="N48" s="420">
        <v>-0.30404304927084913</v>
      </c>
      <c r="O48" s="421">
        <v>9728.483293</v>
      </c>
      <c r="P48" s="422">
        <v>-0.14240471008147138</v>
      </c>
      <c r="Q48" s="421">
        <v>12216.01555</v>
      </c>
      <c r="R48" s="317">
        <v>0.25569579368963624</v>
      </c>
      <c r="S48" s="360">
        <v>6983.556647</v>
      </c>
      <c r="T48" s="633">
        <v>8833.022188</v>
      </c>
      <c r="U48" s="423">
        <v>0.2648314654674555</v>
      </c>
    </row>
    <row r="49" spans="1:21" ht="18" customHeight="1">
      <c r="A49" s="489" t="s">
        <v>241</v>
      </c>
      <c r="B49" s="320">
        <v>31546.7</v>
      </c>
      <c r="C49" s="320">
        <v>27593</v>
      </c>
      <c r="D49" s="414">
        <v>-0.12532848126745433</v>
      </c>
      <c r="E49" s="429">
        <v>24570.307367</v>
      </c>
      <c r="F49" s="428">
        <v>-0.1095456323342876</v>
      </c>
      <c r="G49" s="430">
        <v>21571.09527</v>
      </c>
      <c r="H49" s="431">
        <v>-0.1220665273820789</v>
      </c>
      <c r="I49" s="427">
        <v>20789.904598</v>
      </c>
      <c r="J49" s="432">
        <v>-0.036214696668019464</v>
      </c>
      <c r="K49" s="427">
        <v>22279.283228</v>
      </c>
      <c r="L49" s="428">
        <v>0.07163951248450062</v>
      </c>
      <c r="M49" s="433">
        <v>22813.024694</v>
      </c>
      <c r="N49" s="434">
        <v>0.023956850879709002</v>
      </c>
      <c r="O49" s="435">
        <v>24276.801353</v>
      </c>
      <c r="P49" s="436">
        <v>0.06416407638330335</v>
      </c>
      <c r="Q49" s="435">
        <v>26156.934583</v>
      </c>
      <c r="R49" s="437">
        <v>0.07744567345020781</v>
      </c>
      <c r="S49" s="991">
        <v>15288.880852</v>
      </c>
      <c r="T49" s="992">
        <v>16817.449979</v>
      </c>
      <c r="U49" s="438">
        <v>0.09997913789746371</v>
      </c>
    </row>
    <row r="50" spans="1:21" ht="18" customHeight="1">
      <c r="A50" s="307" t="s">
        <v>247</v>
      </c>
      <c r="B50" s="308">
        <v>47562.8</v>
      </c>
      <c r="C50" s="308">
        <v>47061</v>
      </c>
      <c r="D50" s="447">
        <v>-0.010550261969438313</v>
      </c>
      <c r="E50" s="448">
        <v>46883.043951</v>
      </c>
      <c r="F50" s="449">
        <v>-0.0037813911519092303</v>
      </c>
      <c r="G50" s="490">
        <v>46881.756465</v>
      </c>
      <c r="H50" s="491">
        <v>-2.7461655462190926E-05</v>
      </c>
      <c r="I50" s="440">
        <v>45040.724564000004</v>
      </c>
      <c r="J50" s="492">
        <v>-0.03926968697033428</v>
      </c>
      <c r="K50" s="441">
        <v>45575.151238000006</v>
      </c>
      <c r="L50" s="442">
        <v>0.01186541022981591</v>
      </c>
      <c r="M50" s="448">
        <v>41029.410226</v>
      </c>
      <c r="N50" s="449">
        <v>-0.0997416550141873</v>
      </c>
      <c r="O50" s="450">
        <v>41182.808640999996</v>
      </c>
      <c r="P50" s="493">
        <v>0.0037387428713948623</v>
      </c>
      <c r="Q50" s="450">
        <v>46006.07690099999</v>
      </c>
      <c r="R50" s="347">
        <v>0.11711848752341147</v>
      </c>
      <c r="S50" s="993">
        <v>26728.673852</v>
      </c>
      <c r="T50" s="994">
        <v>30213.715641000003</v>
      </c>
      <c r="U50" s="454">
        <v>0.13038588477292645</v>
      </c>
    </row>
    <row r="51" spans="1:21" ht="18" customHeight="1">
      <c r="A51" s="494" t="s">
        <v>248</v>
      </c>
      <c r="B51" s="495">
        <v>3821.8</v>
      </c>
      <c r="C51" s="321">
        <v>3024</v>
      </c>
      <c r="D51" s="414">
        <v>-0.20874980375739183</v>
      </c>
      <c r="E51" s="415">
        <v>1289.658549</v>
      </c>
      <c r="F51" s="414">
        <v>-0.5735256121031747</v>
      </c>
      <c r="G51" s="416">
        <v>1965.472933</v>
      </c>
      <c r="H51" s="417">
        <v>0.5240258241408362</v>
      </c>
      <c r="I51" s="320">
        <v>1232.589611</v>
      </c>
      <c r="J51" s="418">
        <v>-0.37287886782615887</v>
      </c>
      <c r="K51" s="320">
        <v>1857.145905</v>
      </c>
      <c r="L51" s="414">
        <v>0.5067025459457648</v>
      </c>
      <c r="M51" s="419">
        <v>1605.319702</v>
      </c>
      <c r="N51" s="420">
        <v>-0.13559850215430436</v>
      </c>
      <c r="O51" s="421">
        <v>1941.386731</v>
      </c>
      <c r="P51" s="422">
        <v>0.20934585714067322</v>
      </c>
      <c r="Q51" s="421">
        <v>3090.528953</v>
      </c>
      <c r="R51" s="317">
        <v>0.5919182425894514</v>
      </c>
      <c r="S51" s="360">
        <v>2375.552025</v>
      </c>
      <c r="T51" s="633">
        <v>1015.569389</v>
      </c>
      <c r="U51" s="423">
        <v>-0.5724912027552838</v>
      </c>
    </row>
    <row r="52" spans="1:21" ht="45" customHeight="1">
      <c r="A52" s="455" t="s">
        <v>249</v>
      </c>
      <c r="B52" s="308">
        <v>733.3</v>
      </c>
      <c r="C52" s="331">
        <v>836.6</v>
      </c>
      <c r="D52" s="496">
        <v>0.1408700395472522</v>
      </c>
      <c r="E52" s="429">
        <v>718.744404</v>
      </c>
      <c r="F52" s="428">
        <v>-0.1408744872101363</v>
      </c>
      <c r="G52" s="430">
        <v>689.861122</v>
      </c>
      <c r="H52" s="431">
        <v>-0.040185748701843105</v>
      </c>
      <c r="I52" s="427">
        <v>723.199875</v>
      </c>
      <c r="J52" s="432">
        <v>0.048326760179420614</v>
      </c>
      <c r="K52" s="427">
        <v>894.789479</v>
      </c>
      <c r="L52" s="428">
        <v>0.23726442707142348</v>
      </c>
      <c r="M52" s="433">
        <v>967.36803</v>
      </c>
      <c r="N52" s="434">
        <v>0.08111243225737574</v>
      </c>
      <c r="O52" s="435">
        <v>1063.157233</v>
      </c>
      <c r="P52" s="436">
        <v>0.09902043485972967</v>
      </c>
      <c r="Q52" s="435">
        <v>1224.086535</v>
      </c>
      <c r="R52" s="437">
        <v>0.15136923966165594</v>
      </c>
      <c r="S52" s="990">
        <v>679.730538</v>
      </c>
      <c r="T52" s="633">
        <v>789.705083</v>
      </c>
      <c r="U52" s="438">
        <v>0.16179138475017285</v>
      </c>
    </row>
    <row r="53" spans="1:21" ht="14.25">
      <c r="A53" s="497" t="s">
        <v>250</v>
      </c>
      <c r="B53" s="498">
        <v>52117.90000000001</v>
      </c>
      <c r="C53" s="498">
        <v>50921.6</v>
      </c>
      <c r="D53" s="499">
        <v>-0.02295372607108137</v>
      </c>
      <c r="E53" s="500">
        <v>48891.446904</v>
      </c>
      <c r="F53" s="501">
        <v>-0.03986821105385541</v>
      </c>
      <c r="G53" s="502">
        <v>49537.09052</v>
      </c>
      <c r="H53" s="501">
        <v>0.013205655730904153</v>
      </c>
      <c r="I53" s="503">
        <v>46996.514050000005</v>
      </c>
      <c r="J53" s="504">
        <v>-0.05128634813492461</v>
      </c>
      <c r="K53" s="505">
        <v>48327.086622</v>
      </c>
      <c r="L53" s="504">
        <v>0.028312154611816354</v>
      </c>
      <c r="M53" s="505">
        <v>43602.097958</v>
      </c>
      <c r="N53" s="506">
        <v>-0.09777102230385726</v>
      </c>
      <c r="O53" s="507">
        <v>44187.35260499999</v>
      </c>
      <c r="P53" s="508">
        <v>0.013422625846209124</v>
      </c>
      <c r="Q53" s="507">
        <v>50320.692388999996</v>
      </c>
      <c r="R53" s="508">
        <v>0.13880306065917125</v>
      </c>
      <c r="S53" s="509">
        <v>29783.956415</v>
      </c>
      <c r="T53" s="509">
        <v>32018.990113000003</v>
      </c>
      <c r="U53" s="510">
        <v>0.0750415313149726</v>
      </c>
    </row>
    <row r="54" spans="1:21" ht="15">
      <c r="A54" s="511" t="s">
        <v>251</v>
      </c>
      <c r="B54" s="388" t="s">
        <v>252</v>
      </c>
      <c r="C54" s="388"/>
      <c r="D54" s="388"/>
      <c r="E54" s="512" t="s">
        <v>253</v>
      </c>
      <c r="F54" s="512"/>
      <c r="G54" s="512"/>
      <c r="H54" s="512"/>
      <c r="I54" s="512"/>
      <c r="J54" s="513" t="s">
        <v>254</v>
      </c>
      <c r="K54" s="513"/>
      <c r="L54" s="513"/>
      <c r="M54" s="407"/>
      <c r="N54" s="407"/>
      <c r="O54" s="407"/>
      <c r="P54" s="407"/>
      <c r="Q54" s="407"/>
      <c r="R54" s="407"/>
      <c r="S54" s="407"/>
      <c r="T54" s="407"/>
      <c r="U54" s="408"/>
    </row>
    <row r="55" spans="1:21" ht="15">
      <c r="A55" s="514" t="s">
        <v>255</v>
      </c>
      <c r="B55" s="512" t="s">
        <v>256</v>
      </c>
      <c r="C55" s="512"/>
      <c r="D55" s="512"/>
      <c r="E55" s="512" t="s">
        <v>257</v>
      </c>
      <c r="F55" s="512"/>
      <c r="G55" s="512"/>
      <c r="H55" s="512"/>
      <c r="I55" s="512"/>
      <c r="J55" s="513" t="s">
        <v>258</v>
      </c>
      <c r="K55" s="513"/>
      <c r="L55" s="513"/>
      <c r="M55" s="407"/>
      <c r="N55" s="407"/>
      <c r="O55" s="407"/>
      <c r="P55" s="407"/>
      <c r="Q55" s="407"/>
      <c r="R55" s="407"/>
      <c r="S55" s="407"/>
      <c r="T55" s="407"/>
      <c r="U55" s="408"/>
    </row>
    <row r="56" spans="1:21" ht="15">
      <c r="A56" s="514" t="s">
        <v>259</v>
      </c>
      <c r="B56" s="512"/>
      <c r="C56" s="512"/>
      <c r="D56" s="512"/>
      <c r="E56" s="512" t="s">
        <v>260</v>
      </c>
      <c r="F56" s="512"/>
      <c r="G56" s="512"/>
      <c r="H56" s="512"/>
      <c r="I56" s="512"/>
      <c r="J56" s="513" t="s">
        <v>261</v>
      </c>
      <c r="K56" s="513"/>
      <c r="L56" s="513"/>
      <c r="M56" s="407"/>
      <c r="N56" s="407"/>
      <c r="O56" s="407"/>
      <c r="P56" s="407"/>
      <c r="Q56" s="407"/>
      <c r="R56" s="407"/>
      <c r="S56" s="407"/>
      <c r="T56" s="407"/>
      <c r="U56" s="408"/>
    </row>
    <row r="57" spans="1:21" ht="15">
      <c r="A57" s="515" t="s">
        <v>262</v>
      </c>
      <c r="B57" s="516"/>
      <c r="C57" s="517"/>
      <c r="D57" s="517"/>
      <c r="E57" s="517"/>
      <c r="F57" s="517"/>
      <c r="G57" s="517"/>
      <c r="H57" s="517"/>
      <c r="I57" s="517"/>
      <c r="J57" s="517"/>
      <c r="K57" s="517"/>
      <c r="L57" s="517"/>
      <c r="M57" s="384"/>
      <c r="N57" s="384"/>
      <c r="O57" s="384"/>
      <c r="P57" s="384"/>
      <c r="Q57" s="384"/>
      <c r="R57" s="384"/>
      <c r="S57" s="384"/>
      <c r="T57" s="384"/>
      <c r="U57" s="518"/>
    </row>
    <row r="58" spans="1:21" ht="15">
      <c r="A58" s="512"/>
      <c r="B58" s="512"/>
      <c r="C58" s="512"/>
      <c r="D58" s="512"/>
      <c r="E58" s="512"/>
      <c r="F58" s="512"/>
      <c r="G58" s="512"/>
      <c r="H58" s="512"/>
      <c r="I58" s="512"/>
      <c r="J58" s="512"/>
      <c r="K58" s="512"/>
      <c r="L58" s="512"/>
      <c r="M58" s="407"/>
      <c r="N58" s="376"/>
      <c r="O58" s="376"/>
      <c r="P58" s="376"/>
      <c r="Q58" s="376"/>
      <c r="R58" s="376"/>
      <c r="S58" s="376"/>
      <c r="T58" s="376"/>
      <c r="U58" s="376"/>
    </row>
    <row r="59" spans="1:21" ht="15">
      <c r="A59" s="512"/>
      <c r="B59" s="512"/>
      <c r="C59" s="512"/>
      <c r="D59" s="512"/>
      <c r="E59" s="512"/>
      <c r="F59" s="512"/>
      <c r="G59" s="512"/>
      <c r="H59" s="512"/>
      <c r="I59" s="512"/>
      <c r="J59" s="512"/>
      <c r="K59" s="512"/>
      <c r="L59" s="512"/>
      <c r="M59" s="407"/>
      <c r="N59" s="376"/>
      <c r="O59" s="376"/>
      <c r="P59" s="376"/>
      <c r="Q59" s="376"/>
      <c r="R59" s="376"/>
      <c r="S59" s="376"/>
      <c r="T59" s="376"/>
      <c r="U59" s="376"/>
    </row>
    <row r="60" spans="1:21" ht="15">
      <c r="A60" s="519"/>
      <c r="B60" s="512"/>
      <c r="C60" s="512"/>
      <c r="D60" s="512"/>
      <c r="E60" s="512"/>
      <c r="F60" s="512"/>
      <c r="G60" s="512"/>
      <c r="H60" s="512"/>
      <c r="I60" s="512"/>
      <c r="J60" s="512"/>
      <c r="K60" s="512"/>
      <c r="L60" s="512"/>
      <c r="M60" s="407"/>
      <c r="N60" s="376"/>
      <c r="O60" s="376"/>
      <c r="P60" s="376"/>
      <c r="Q60" s="376"/>
      <c r="R60" s="376"/>
      <c r="S60" s="376"/>
      <c r="T60" s="376"/>
      <c r="U60" s="376"/>
    </row>
    <row r="61" spans="1:21" ht="15">
      <c r="A61" s="519"/>
      <c r="B61" s="512"/>
      <c r="C61" s="512"/>
      <c r="D61" s="512"/>
      <c r="E61" s="512"/>
      <c r="F61" s="512"/>
      <c r="G61" s="512"/>
      <c r="H61" s="512"/>
      <c r="I61" s="512"/>
      <c r="J61" s="512"/>
      <c r="K61" s="512"/>
      <c r="L61" s="512"/>
      <c r="M61" s="407"/>
      <c r="N61" s="376"/>
      <c r="O61" s="376"/>
      <c r="P61" s="376"/>
      <c r="Q61" s="376"/>
      <c r="R61" s="376"/>
      <c r="S61" s="376"/>
      <c r="T61" s="376"/>
      <c r="U61" s="376"/>
    </row>
    <row r="62" spans="1:21" ht="15">
      <c r="A62" s="519"/>
      <c r="B62" s="512"/>
      <c r="C62" s="512"/>
      <c r="D62" s="512"/>
      <c r="E62" s="512"/>
      <c r="F62" s="512"/>
      <c r="G62" s="512"/>
      <c r="H62" s="512"/>
      <c r="I62" s="512"/>
      <c r="J62" s="512"/>
      <c r="K62" s="512"/>
      <c r="L62" s="512"/>
      <c r="M62" s="407"/>
      <c r="N62" s="376"/>
      <c r="O62" s="376"/>
      <c r="P62" s="376"/>
      <c r="Q62" s="376"/>
      <c r="R62" s="376"/>
      <c r="S62" s="376"/>
      <c r="T62" s="376"/>
      <c r="U62" s="376"/>
    </row>
    <row r="63" spans="1:21" ht="15">
      <c r="A63" s="519"/>
      <c r="B63" s="512"/>
      <c r="C63" s="512"/>
      <c r="D63" s="512"/>
      <c r="E63" s="512"/>
      <c r="F63" s="512"/>
      <c r="G63" s="512"/>
      <c r="H63" s="512"/>
      <c r="I63" s="512"/>
      <c r="J63" s="512"/>
      <c r="K63" s="512"/>
      <c r="L63" s="512"/>
      <c r="M63" s="407"/>
      <c r="N63" s="376"/>
      <c r="O63" s="376"/>
      <c r="P63" s="376"/>
      <c r="Q63" s="376"/>
      <c r="R63" s="376"/>
      <c r="S63" s="376"/>
      <c r="T63" s="376"/>
      <c r="U63" s="376"/>
    </row>
    <row r="64" spans="1:21" ht="15">
      <c r="A64" s="519"/>
      <c r="B64" s="512"/>
      <c r="C64" s="512"/>
      <c r="D64" s="512"/>
      <c r="E64" s="512"/>
      <c r="F64" s="512"/>
      <c r="G64" s="512"/>
      <c r="H64" s="512"/>
      <c r="I64" s="512"/>
      <c r="J64" s="512"/>
      <c r="K64" s="512"/>
      <c r="L64" s="512"/>
      <c r="M64" s="407"/>
      <c r="N64" s="376"/>
      <c r="O64" s="376"/>
      <c r="P64" s="376"/>
      <c r="Q64" s="376"/>
      <c r="R64" s="376"/>
      <c r="S64" s="376"/>
      <c r="T64" s="376"/>
      <c r="U64" s="376"/>
    </row>
    <row r="65" spans="1:21" ht="15">
      <c r="A65" s="519"/>
      <c r="B65" s="512"/>
      <c r="C65" s="512"/>
      <c r="D65" s="512"/>
      <c r="E65" s="512"/>
      <c r="F65" s="512"/>
      <c r="G65" s="512"/>
      <c r="H65" s="512"/>
      <c r="I65" s="512"/>
      <c r="J65" s="512"/>
      <c r="K65" s="512"/>
      <c r="L65" s="512"/>
      <c r="M65" s="407"/>
      <c r="N65" s="376"/>
      <c r="O65" s="376"/>
      <c r="P65" s="376"/>
      <c r="Q65" s="376"/>
      <c r="R65" s="376"/>
      <c r="S65" s="376"/>
      <c r="T65" s="376"/>
      <c r="U65" s="376"/>
    </row>
    <row r="66" spans="1:21" ht="15">
      <c r="A66" s="519"/>
      <c r="B66" s="512"/>
      <c r="C66" s="512"/>
      <c r="D66" s="512"/>
      <c r="E66" s="512"/>
      <c r="F66" s="512"/>
      <c r="G66" s="512"/>
      <c r="H66" s="512"/>
      <c r="I66" s="512"/>
      <c r="J66" s="512"/>
      <c r="K66" s="512"/>
      <c r="L66" s="512"/>
      <c r="M66" s="407"/>
      <c r="N66" s="376"/>
      <c r="O66" s="376"/>
      <c r="P66" s="376"/>
      <c r="Q66" s="376"/>
      <c r="R66" s="376"/>
      <c r="S66" s="376"/>
      <c r="T66" s="376"/>
      <c r="U66" s="376"/>
    </row>
    <row r="67" spans="1:22" ht="15">
      <c r="A67" s="520" t="s">
        <v>520</v>
      </c>
      <c r="B67" s="388"/>
      <c r="C67" s="388"/>
      <c r="D67" s="388"/>
      <c r="E67" s="388"/>
      <c r="F67" s="388"/>
      <c r="G67" s="388"/>
      <c r="H67" s="388"/>
      <c r="I67" s="388"/>
      <c r="J67" s="388"/>
      <c r="K67" s="388"/>
      <c r="L67" s="388"/>
      <c r="M67" s="389"/>
      <c r="N67" s="389"/>
      <c r="O67" s="389"/>
      <c r="P67" s="389"/>
      <c r="Q67" s="389"/>
      <c r="R67" s="389"/>
      <c r="S67" s="389"/>
      <c r="T67" s="389"/>
      <c r="U67" s="389"/>
      <c r="V67" s="521"/>
    </row>
    <row r="68" spans="1:22" ht="39.75" customHeight="1">
      <c r="A68" s="1068" t="s">
        <v>263</v>
      </c>
      <c r="B68" s="1069"/>
      <c r="C68" s="1069"/>
      <c r="D68" s="1069"/>
      <c r="E68" s="1069"/>
      <c r="F68" s="1069"/>
      <c r="G68" s="1069"/>
      <c r="H68" s="1069"/>
      <c r="I68" s="1069"/>
      <c r="J68" s="1069"/>
      <c r="K68" s="1069"/>
      <c r="L68" s="1069"/>
      <c r="M68" s="1069"/>
      <c r="N68" s="1069"/>
      <c r="O68" s="1069"/>
      <c r="P68" s="1069"/>
      <c r="Q68" s="1069"/>
      <c r="R68" s="1069"/>
      <c r="S68" s="1069"/>
      <c r="T68" s="1069"/>
      <c r="U68" s="1069"/>
      <c r="V68" s="1070"/>
    </row>
    <row r="69" spans="1:22" ht="26.25" customHeight="1" thickBot="1">
      <c r="A69" s="522"/>
      <c r="B69" s="392">
        <v>2009</v>
      </c>
      <c r="C69" s="292">
        <v>2010</v>
      </c>
      <c r="D69" s="392"/>
      <c r="E69" s="392">
        <v>2011</v>
      </c>
      <c r="F69" s="392"/>
      <c r="G69" s="392">
        <v>2012</v>
      </c>
      <c r="H69" s="523"/>
      <c r="I69" s="290">
        <v>2013</v>
      </c>
      <c r="J69" s="290"/>
      <c r="K69" s="290">
        <v>2014</v>
      </c>
      <c r="L69" s="524"/>
      <c r="M69" s="290">
        <v>2015</v>
      </c>
      <c r="N69" s="525"/>
      <c r="O69" s="526">
        <v>2016</v>
      </c>
      <c r="P69" s="525"/>
      <c r="Q69" s="526">
        <v>2017</v>
      </c>
      <c r="R69" s="525"/>
      <c r="S69" s="525"/>
      <c r="T69" s="527" t="s">
        <v>176</v>
      </c>
      <c r="U69" s="528"/>
      <c r="V69" s="527" t="s">
        <v>177</v>
      </c>
    </row>
    <row r="70" spans="1:22" ht="20.25" customHeight="1" thickTop="1">
      <c r="A70" s="329" t="s">
        <v>237</v>
      </c>
      <c r="B70" s="399"/>
      <c r="C70" s="529"/>
      <c r="D70" s="399"/>
      <c r="E70" s="399"/>
      <c r="F70" s="399"/>
      <c r="G70" s="399"/>
      <c r="H70" s="399"/>
      <c r="I70" s="530"/>
      <c r="J70" s="530"/>
      <c r="K70" s="530"/>
      <c r="L70" s="531"/>
      <c r="M70" s="532"/>
      <c r="N70" s="407"/>
      <c r="O70" s="532"/>
      <c r="P70" s="407"/>
      <c r="Q70" s="532"/>
      <c r="R70" s="407"/>
      <c r="S70" s="407"/>
      <c r="T70" s="533"/>
      <c r="U70" s="534"/>
      <c r="V70" s="533"/>
    </row>
    <row r="71" spans="1:22" ht="20.25" customHeight="1">
      <c r="A71" s="413" t="s">
        <v>238</v>
      </c>
      <c r="B71" s="472">
        <v>0.21975149375339487</v>
      </c>
      <c r="C71" s="535">
        <v>0.19494900758736824</v>
      </c>
      <c r="D71" s="472"/>
      <c r="E71" s="472">
        <v>0.17875096819052674</v>
      </c>
      <c r="F71" s="472"/>
      <c r="G71" s="472">
        <v>0.16665352868363661</v>
      </c>
      <c r="H71" s="536"/>
      <c r="I71" s="472">
        <v>0.17474641367785956</v>
      </c>
      <c r="J71" s="472"/>
      <c r="K71" s="472">
        <v>0.17030387696288474</v>
      </c>
      <c r="L71" s="196"/>
      <c r="M71" s="537">
        <v>0.20183771074305218</v>
      </c>
      <c r="N71" s="538"/>
      <c r="O71" s="537">
        <v>0.22106724779154596</v>
      </c>
      <c r="P71" s="538"/>
      <c r="Q71" s="537">
        <v>0.19246259337802224</v>
      </c>
      <c r="R71" s="538"/>
      <c r="S71" s="538"/>
      <c r="T71" s="539">
        <v>0.19280130940393103</v>
      </c>
      <c r="U71" s="37"/>
      <c r="V71" s="539">
        <v>0.18329592345135168</v>
      </c>
    </row>
    <row r="72" spans="1:22" ht="20.25" customHeight="1">
      <c r="A72" s="413" t="s">
        <v>239</v>
      </c>
      <c r="B72" s="472">
        <v>0.04357912366467499</v>
      </c>
      <c r="C72" s="535">
        <v>0.048863786872528424</v>
      </c>
      <c r="D72" s="472"/>
      <c r="E72" s="472">
        <v>0.04019337392893109</v>
      </c>
      <c r="F72" s="472"/>
      <c r="G72" s="472">
        <v>0.04524863186235272</v>
      </c>
      <c r="H72" s="536"/>
      <c r="I72" s="472">
        <v>0.041555256388376004</v>
      </c>
      <c r="J72" s="472"/>
      <c r="K72" s="472">
        <v>0.03768643241549664</v>
      </c>
      <c r="L72" s="196"/>
      <c r="M72" s="537">
        <v>0.03940081658421258</v>
      </c>
      <c r="N72" s="538"/>
      <c r="O72" s="537">
        <v>0.03981927141460998</v>
      </c>
      <c r="P72" s="538"/>
      <c r="Q72" s="537">
        <v>0.04446948969172886</v>
      </c>
      <c r="R72" s="538"/>
      <c r="S72" s="538"/>
      <c r="T72" s="539">
        <v>0.04049913948928428</v>
      </c>
      <c r="U72" s="37"/>
      <c r="V72" s="539">
        <v>0.038071265994009014</v>
      </c>
    </row>
    <row r="73" spans="1:22" ht="20.25" customHeight="1">
      <c r="A73" s="413" t="s">
        <v>240</v>
      </c>
      <c r="B73" s="472">
        <v>0.20003281730943326</v>
      </c>
      <c r="C73" s="535">
        <v>0.2564426406312085</v>
      </c>
      <c r="D73" s="472"/>
      <c r="E73" s="472">
        <v>0.30355340310830387</v>
      </c>
      <c r="F73" s="472"/>
      <c r="G73" s="472">
        <v>0.3861535066910318</v>
      </c>
      <c r="H73" s="536"/>
      <c r="I73" s="472">
        <v>0.38826172592109154</v>
      </c>
      <c r="J73" s="472"/>
      <c r="K73" s="472">
        <v>0.37823554786212704</v>
      </c>
      <c r="L73" s="196"/>
      <c r="M73" s="537">
        <v>0.2921622317194669</v>
      </c>
      <c r="N73" s="538"/>
      <c r="O73" s="537">
        <v>0.27084427706918074</v>
      </c>
      <c r="P73" s="538"/>
      <c r="Q73" s="537">
        <v>0.31100363279670284</v>
      </c>
      <c r="R73" s="538"/>
      <c r="S73" s="538"/>
      <c r="T73" s="539">
        <v>0.3108047619557112</v>
      </c>
      <c r="U73" s="37"/>
      <c r="V73" s="539">
        <v>0.3328211442730305</v>
      </c>
    </row>
    <row r="74" spans="1:22" ht="20.25" customHeight="1">
      <c r="A74" s="488" t="s">
        <v>241</v>
      </c>
      <c r="B74" s="540">
        <v>0.5166236646749954</v>
      </c>
      <c r="C74" s="541">
        <v>0.4775973964541825</v>
      </c>
      <c r="D74" s="540"/>
      <c r="E74" s="540">
        <v>0.4616669555772241</v>
      </c>
      <c r="F74" s="540"/>
      <c r="G74" s="542">
        <v>0.3887478097323076</v>
      </c>
      <c r="H74" s="399"/>
      <c r="I74" s="540">
        <v>0.38309804722962226</v>
      </c>
      <c r="J74" s="542"/>
      <c r="K74" s="543">
        <v>0.3979327050465376</v>
      </c>
      <c r="L74" s="198"/>
      <c r="M74" s="544">
        <v>0.4452377928269929</v>
      </c>
      <c r="N74" s="545"/>
      <c r="O74" s="544">
        <v>0.4512483406093141</v>
      </c>
      <c r="P74" s="545"/>
      <c r="Q74" s="544">
        <v>0.43534918086674035</v>
      </c>
      <c r="R74" s="545"/>
      <c r="S74" s="545"/>
      <c r="T74" s="546">
        <v>0.43969205136057443</v>
      </c>
      <c r="U74" s="547"/>
      <c r="V74" s="546">
        <v>0.4266355979060875</v>
      </c>
    </row>
    <row r="75" spans="1:22" ht="20.25" customHeight="1">
      <c r="A75" s="548" t="s">
        <v>242</v>
      </c>
      <c r="B75" s="549">
        <v>0.9799870994024986</v>
      </c>
      <c r="C75" s="550">
        <v>0.9778528315452877</v>
      </c>
      <c r="D75" s="549"/>
      <c r="E75" s="549">
        <v>0.9841647008049859</v>
      </c>
      <c r="F75" s="549"/>
      <c r="G75" s="549">
        <v>0.9868034769693289</v>
      </c>
      <c r="H75" s="551"/>
      <c r="I75" s="549">
        <v>0.9876614432169494</v>
      </c>
      <c r="J75" s="549"/>
      <c r="K75" s="552">
        <v>0.9841585622870459</v>
      </c>
      <c r="L75" s="553"/>
      <c r="M75" s="554">
        <v>0.9786385518737246</v>
      </c>
      <c r="N75" s="555"/>
      <c r="O75" s="554">
        <v>0.9829791368846508</v>
      </c>
      <c r="P75" s="555"/>
      <c r="Q75" s="554">
        <v>0.9832848967331943</v>
      </c>
      <c r="R75" s="555"/>
      <c r="S75" s="555"/>
      <c r="T75" s="556">
        <v>0.983797262209501</v>
      </c>
      <c r="U75" s="557"/>
      <c r="V75" s="556">
        <v>0.9808239316244787</v>
      </c>
    </row>
    <row r="76" spans="1:22" ht="20.25" customHeight="1">
      <c r="A76" s="488" t="s">
        <v>243</v>
      </c>
      <c r="B76" s="558">
        <v>0.0046057396342567445</v>
      </c>
      <c r="C76" s="559">
        <v>0.005567538930199996</v>
      </c>
      <c r="D76" s="542"/>
      <c r="E76" s="542">
        <v>0.0029594775094198777</v>
      </c>
      <c r="F76" s="542"/>
      <c r="G76" s="542">
        <v>0.004274597460358529</v>
      </c>
      <c r="H76" s="399"/>
      <c r="I76" s="542">
        <v>0.003071960766055754</v>
      </c>
      <c r="J76" s="542"/>
      <c r="K76" s="542">
        <v>0.004756850480545287</v>
      </c>
      <c r="L76" s="560"/>
      <c r="M76" s="561">
        <v>0.006007505696434238</v>
      </c>
      <c r="N76" s="389"/>
      <c r="O76" s="561">
        <v>0.004707657892848911</v>
      </c>
      <c r="P76" s="389"/>
      <c r="Q76" s="561">
        <v>0.0038686673438922217</v>
      </c>
      <c r="R76" s="389"/>
      <c r="S76" s="389"/>
      <c r="T76" s="562">
        <v>0.0038254696758506716</v>
      </c>
      <c r="U76" s="563"/>
      <c r="V76" s="562">
        <v>0.006457299255158323</v>
      </c>
    </row>
    <row r="77" spans="1:22" ht="45" customHeight="1">
      <c r="A77" s="455" t="s">
        <v>244</v>
      </c>
      <c r="B77" s="540">
        <v>0.015407160963244612</v>
      </c>
      <c r="C77" s="541">
        <v>0.016579629524512307</v>
      </c>
      <c r="D77" s="540"/>
      <c r="E77" s="540">
        <v>0.012875821685594245</v>
      </c>
      <c r="F77" s="540"/>
      <c r="G77" s="540">
        <v>0.008921925570312518</v>
      </c>
      <c r="H77" s="564"/>
      <c r="I77" s="543">
        <v>0.0092665960169949</v>
      </c>
      <c r="J77" s="543"/>
      <c r="K77" s="543">
        <v>0.011084587232408625</v>
      </c>
      <c r="L77" s="198"/>
      <c r="M77" s="544">
        <v>0.01535394242984128</v>
      </c>
      <c r="N77" s="545"/>
      <c r="O77" s="544">
        <v>0.01231320522250027</v>
      </c>
      <c r="P77" s="545"/>
      <c r="Q77" s="544">
        <v>0.01284643592291346</v>
      </c>
      <c r="R77" s="545"/>
      <c r="S77" s="545"/>
      <c r="T77" s="546">
        <v>0.012377268114648359</v>
      </c>
      <c r="U77" s="565"/>
      <c r="V77" s="546">
        <v>0.012718769120363033</v>
      </c>
    </row>
    <row r="78" spans="1:22" ht="20.25" customHeight="1">
      <c r="A78" s="456" t="s">
        <v>264</v>
      </c>
      <c r="B78" s="566">
        <v>0.9999999999999999</v>
      </c>
      <c r="C78" s="567">
        <v>1</v>
      </c>
      <c r="D78" s="566"/>
      <c r="E78" s="566">
        <v>0.9999999999999999</v>
      </c>
      <c r="F78" s="566"/>
      <c r="G78" s="566">
        <v>1</v>
      </c>
      <c r="H78" s="568"/>
      <c r="I78" s="566">
        <v>1</v>
      </c>
      <c r="J78" s="566"/>
      <c r="K78" s="566">
        <v>0.9999999999999998</v>
      </c>
      <c r="L78" s="569"/>
      <c r="M78" s="570">
        <v>1.0000000000000002</v>
      </c>
      <c r="N78" s="571"/>
      <c r="O78" s="570">
        <v>0.9999999999999999</v>
      </c>
      <c r="P78" s="571"/>
      <c r="Q78" s="570">
        <v>1</v>
      </c>
      <c r="R78" s="571"/>
      <c r="S78" s="571"/>
      <c r="T78" s="570">
        <v>1</v>
      </c>
      <c r="U78" s="572"/>
      <c r="V78" s="573">
        <v>1</v>
      </c>
    </row>
    <row r="79" spans="1:22" ht="20.25" customHeight="1">
      <c r="A79" s="574" t="s">
        <v>246</v>
      </c>
      <c r="B79" s="575"/>
      <c r="C79" s="576"/>
      <c r="D79" s="577"/>
      <c r="E79" s="577"/>
      <c r="F79" s="577"/>
      <c r="G79" s="577"/>
      <c r="H79" s="575"/>
      <c r="I79" s="577"/>
      <c r="J79" s="577"/>
      <c r="K79" s="577"/>
      <c r="L79" s="531"/>
      <c r="M79" s="578"/>
      <c r="N79" s="579"/>
      <c r="O79" s="578"/>
      <c r="P79" s="579"/>
      <c r="Q79" s="578"/>
      <c r="R79" s="579"/>
      <c r="S79" s="579"/>
      <c r="T79" s="580"/>
      <c r="U79" s="581"/>
      <c r="V79" s="580"/>
    </row>
    <row r="80" spans="1:22" ht="20.25" customHeight="1">
      <c r="A80" s="413" t="s">
        <v>238</v>
      </c>
      <c r="B80" s="472">
        <v>0.11751432809073273</v>
      </c>
      <c r="C80" s="535">
        <v>0.11736473323697605</v>
      </c>
      <c r="D80" s="472"/>
      <c r="E80" s="472">
        <v>0.12539685636708806</v>
      </c>
      <c r="F80" s="472"/>
      <c r="G80" s="472">
        <v>0.11625259688343925</v>
      </c>
      <c r="H80" s="536"/>
      <c r="I80" s="472">
        <v>0.12429502128147735</v>
      </c>
      <c r="J80" s="472"/>
      <c r="K80" s="472">
        <v>0.12067250377855811</v>
      </c>
      <c r="L80" s="196"/>
      <c r="M80" s="537">
        <v>0.13302316747664236</v>
      </c>
      <c r="N80" s="538"/>
      <c r="O80" s="537">
        <v>0.1384577433658633</v>
      </c>
      <c r="P80" s="538"/>
      <c r="Q80" s="537">
        <v>0.12764285024830208</v>
      </c>
      <c r="R80" s="538"/>
      <c r="S80" s="538"/>
      <c r="T80" s="539">
        <v>0.12579100196752688</v>
      </c>
      <c r="U80" s="582"/>
      <c r="V80" s="539">
        <v>0.1177722395894354</v>
      </c>
    </row>
    <row r="81" spans="1:22" ht="20.25" customHeight="1">
      <c r="A81" s="488" t="s">
        <v>239</v>
      </c>
      <c r="B81" s="472">
        <v>0.020532293127697006</v>
      </c>
      <c r="C81" s="535">
        <v>0.02383075158675297</v>
      </c>
      <c r="D81" s="472"/>
      <c r="E81" s="472">
        <v>0.027973627712132722</v>
      </c>
      <c r="F81" s="472"/>
      <c r="G81" s="472">
        <v>0.02566583264486806</v>
      </c>
      <c r="H81" s="536"/>
      <c r="I81" s="472">
        <v>0.025042139779726916</v>
      </c>
      <c r="J81" s="472"/>
      <c r="K81" s="472">
        <v>0.024093917746532103</v>
      </c>
      <c r="L81" s="196"/>
      <c r="M81" s="537">
        <v>0.024594846973487</v>
      </c>
      <c r="N81" s="538"/>
      <c r="O81" s="537">
        <v>0.02397615619724001</v>
      </c>
      <c r="P81" s="538"/>
      <c r="Q81" s="537">
        <v>0.024046770971388992</v>
      </c>
      <c r="R81" s="538"/>
      <c r="S81" s="538"/>
      <c r="T81" s="539">
        <v>0.023827681692502906</v>
      </c>
      <c r="U81" s="582"/>
      <c r="V81" s="539">
        <v>0.024744543666238895</v>
      </c>
    </row>
    <row r="82" spans="1:22" ht="20.25" customHeight="1">
      <c r="A82" s="413" t="s">
        <v>240</v>
      </c>
      <c r="B82" s="472">
        <v>0.1692585464878669</v>
      </c>
      <c r="C82" s="535">
        <v>0.24111771821780936</v>
      </c>
      <c r="D82" s="472"/>
      <c r="E82" s="472">
        <v>0.303002521772126</v>
      </c>
      <c r="F82" s="472"/>
      <c r="G82" s="472">
        <v>0.369025207437637</v>
      </c>
      <c r="H82" s="536"/>
      <c r="I82" s="472">
        <v>0.3666760040897118</v>
      </c>
      <c r="J82" s="472"/>
      <c r="K82" s="472">
        <v>0.3372793552504333</v>
      </c>
      <c r="L82" s="196"/>
      <c r="M82" s="537">
        <v>0.2601688899677968</v>
      </c>
      <c r="N82" s="538"/>
      <c r="O82" s="537">
        <v>0.22016442985315166</v>
      </c>
      <c r="P82" s="538"/>
      <c r="Q82" s="537">
        <v>0.24276326437571827</v>
      </c>
      <c r="R82" s="538"/>
      <c r="S82" s="538"/>
      <c r="T82" s="539">
        <v>0.23447377338636224</v>
      </c>
      <c r="U82" s="582"/>
      <c r="V82" s="539">
        <v>0.2758682318470036</v>
      </c>
    </row>
    <row r="83" spans="1:22" ht="20.25" customHeight="1">
      <c r="A83" s="488" t="s">
        <v>241</v>
      </c>
      <c r="B83" s="540">
        <v>0.6052949178689087</v>
      </c>
      <c r="C83" s="541">
        <v>0.5418722113994847</v>
      </c>
      <c r="D83" s="540"/>
      <c r="E83" s="540">
        <v>0.5025481740240707</v>
      </c>
      <c r="F83" s="540"/>
      <c r="G83" s="540">
        <v>0.43545341568437357</v>
      </c>
      <c r="H83" s="583"/>
      <c r="I83" s="540">
        <v>0.44237120599799035</v>
      </c>
      <c r="J83" s="540"/>
      <c r="K83" s="540">
        <v>0.4610102695050062</v>
      </c>
      <c r="L83" s="198"/>
      <c r="M83" s="544">
        <v>0.5232093353850723</v>
      </c>
      <c r="N83" s="545"/>
      <c r="O83" s="544">
        <v>0.5494061065394755</v>
      </c>
      <c r="P83" s="545"/>
      <c r="Q83" s="544">
        <v>0.5198047431620367</v>
      </c>
      <c r="R83" s="545"/>
      <c r="S83" s="545"/>
      <c r="T83" s="546">
        <v>0.5133260551073097</v>
      </c>
      <c r="U83" s="584"/>
      <c r="V83" s="546">
        <v>0.5252336166646293</v>
      </c>
    </row>
    <row r="84" spans="1:22" ht="20.25" customHeight="1">
      <c r="A84" s="585" t="s">
        <v>247</v>
      </c>
      <c r="B84" s="549">
        <v>0.9126000855752053</v>
      </c>
      <c r="C84" s="550">
        <v>0.9241854144410231</v>
      </c>
      <c r="D84" s="549"/>
      <c r="E84" s="549">
        <v>0.9589211798754174</v>
      </c>
      <c r="F84" s="549"/>
      <c r="G84" s="549">
        <v>0.9463970526503178</v>
      </c>
      <c r="H84" s="586"/>
      <c r="I84" s="549">
        <v>0.9583843711489064</v>
      </c>
      <c r="J84" s="549"/>
      <c r="K84" s="549">
        <v>0.9430560462805297</v>
      </c>
      <c r="L84" s="553"/>
      <c r="M84" s="554">
        <v>0.9409962398029985</v>
      </c>
      <c r="N84" s="555"/>
      <c r="O84" s="554">
        <v>0.9320044359557305</v>
      </c>
      <c r="P84" s="555"/>
      <c r="Q84" s="554">
        <v>0.9142576287574459</v>
      </c>
      <c r="R84" s="555"/>
      <c r="S84" s="555"/>
      <c r="T84" s="556">
        <v>0.8974185121537017</v>
      </c>
      <c r="U84" s="587"/>
      <c r="V84" s="556">
        <v>0.9436186317673073</v>
      </c>
    </row>
    <row r="85" spans="1:22" ht="20.25" customHeight="1">
      <c r="A85" s="329" t="s">
        <v>248</v>
      </c>
      <c r="B85" s="542">
        <v>0.07332989241700068</v>
      </c>
      <c r="C85" s="588">
        <v>0.05938540815685289</v>
      </c>
      <c r="D85" s="589"/>
      <c r="E85" s="542">
        <v>0.0263779992343505</v>
      </c>
      <c r="F85" s="589"/>
      <c r="G85" s="542">
        <v>0.039676793941026155</v>
      </c>
      <c r="H85" s="399"/>
      <c r="I85" s="542">
        <v>0.026227256125606193</v>
      </c>
      <c r="J85" s="542"/>
      <c r="K85" s="542">
        <v>0.038428674989784486</v>
      </c>
      <c r="L85" s="560"/>
      <c r="M85" s="561">
        <v>0.03681748762516736</v>
      </c>
      <c r="N85" s="389"/>
      <c r="O85" s="561">
        <v>0.04393534838700257</v>
      </c>
      <c r="P85" s="389"/>
      <c r="Q85" s="561">
        <v>0.06141666193916647</v>
      </c>
      <c r="R85" s="389"/>
      <c r="S85" s="389"/>
      <c r="T85" s="562">
        <v>0.07975945142746745</v>
      </c>
      <c r="U85" s="590"/>
      <c r="V85" s="562">
        <v>0.031717720809304024</v>
      </c>
    </row>
    <row r="86" spans="1:22" ht="45" customHeight="1">
      <c r="A86" s="591" t="s">
        <v>249</v>
      </c>
      <c r="B86" s="543">
        <v>0.014070022007793864</v>
      </c>
      <c r="C86" s="592">
        <v>0.01642917740212405</v>
      </c>
      <c r="D86" s="593"/>
      <c r="E86" s="543">
        <v>0.014700820890232169</v>
      </c>
      <c r="F86" s="593"/>
      <c r="G86" s="543">
        <v>0.013926153408656024</v>
      </c>
      <c r="H86" s="564"/>
      <c r="I86" s="543">
        <v>0.015388372725487284</v>
      </c>
      <c r="J86" s="543"/>
      <c r="K86" s="543">
        <v>0.018515278729685804</v>
      </c>
      <c r="L86" s="198"/>
      <c r="M86" s="544">
        <v>0.02218627257183412</v>
      </c>
      <c r="N86" s="545"/>
      <c r="O86" s="544">
        <v>0.02406021565726703</v>
      </c>
      <c r="P86" s="545"/>
      <c r="Q86" s="544">
        <v>0.02432570930338754</v>
      </c>
      <c r="R86" s="545"/>
      <c r="S86" s="545"/>
      <c r="T86" s="546">
        <v>0.022822036418830825</v>
      </c>
      <c r="U86" s="594"/>
      <c r="V86" s="546">
        <v>0.02466364742338867</v>
      </c>
    </row>
    <row r="87" spans="1:22" ht="20.25" customHeight="1">
      <c r="A87" s="497" t="s">
        <v>250</v>
      </c>
      <c r="B87" s="595">
        <v>0.9999999999999999</v>
      </c>
      <c r="C87" s="596">
        <v>1</v>
      </c>
      <c r="D87" s="595"/>
      <c r="E87" s="597">
        <v>1</v>
      </c>
      <c r="F87" s="597"/>
      <c r="G87" s="597">
        <v>1</v>
      </c>
      <c r="H87" s="598"/>
      <c r="I87" s="597">
        <v>0.9999999999999999</v>
      </c>
      <c r="J87" s="597"/>
      <c r="K87" s="597">
        <v>1</v>
      </c>
      <c r="L87" s="599"/>
      <c r="M87" s="597">
        <v>1</v>
      </c>
      <c r="N87" s="600"/>
      <c r="O87" s="597">
        <v>1</v>
      </c>
      <c r="P87" s="600"/>
      <c r="Q87" s="597">
        <v>0.9999999999999999</v>
      </c>
      <c r="R87" s="600"/>
      <c r="S87" s="600"/>
      <c r="T87" s="597">
        <v>1</v>
      </c>
      <c r="U87" s="601"/>
      <c r="V87" s="602">
        <v>1</v>
      </c>
    </row>
    <row r="88" spans="1:22" ht="15">
      <c r="A88" s="511" t="s">
        <v>251</v>
      </c>
      <c r="B88" s="388"/>
      <c r="C88" s="388"/>
      <c r="D88" s="388" t="s">
        <v>253</v>
      </c>
      <c r="E88" s="512" t="s">
        <v>253</v>
      </c>
      <c r="F88" s="512"/>
      <c r="G88" s="512"/>
      <c r="H88" s="512"/>
      <c r="I88" s="512"/>
      <c r="J88" s="512"/>
      <c r="K88" s="512"/>
      <c r="L88" s="513" t="s">
        <v>254</v>
      </c>
      <c r="M88" s="407"/>
      <c r="N88" s="407"/>
      <c r="O88" s="512"/>
      <c r="P88" s="512"/>
      <c r="Q88" s="407"/>
      <c r="R88" s="407"/>
      <c r="S88" s="407"/>
      <c r="T88" s="407"/>
      <c r="U88" s="407"/>
      <c r="V88" s="411"/>
    </row>
    <row r="89" spans="1:22" ht="18.75" customHeight="1">
      <c r="A89" s="514" t="s">
        <v>255</v>
      </c>
      <c r="B89" s="512"/>
      <c r="C89" s="512"/>
      <c r="D89" s="512" t="s">
        <v>257</v>
      </c>
      <c r="E89" s="512" t="s">
        <v>257</v>
      </c>
      <c r="F89" s="512"/>
      <c r="G89" s="512"/>
      <c r="H89" s="512"/>
      <c r="I89" s="512"/>
      <c r="J89" s="512"/>
      <c r="K89" s="512"/>
      <c r="L89" s="513" t="s">
        <v>258</v>
      </c>
      <c r="M89" s="407"/>
      <c r="N89" s="407"/>
      <c r="O89" s="512"/>
      <c r="P89" s="512"/>
      <c r="Q89" s="407"/>
      <c r="R89" s="407"/>
      <c r="S89" s="407"/>
      <c r="T89" s="407"/>
      <c r="U89" s="407"/>
      <c r="V89" s="411"/>
    </row>
    <row r="90" spans="1:22" ht="18.75" customHeight="1">
      <c r="A90" s="514" t="s">
        <v>259</v>
      </c>
      <c r="B90" s="512"/>
      <c r="C90" s="512"/>
      <c r="D90" s="512" t="s">
        <v>260</v>
      </c>
      <c r="E90" s="512" t="s">
        <v>260</v>
      </c>
      <c r="F90" s="512"/>
      <c r="G90" s="512"/>
      <c r="H90" s="512"/>
      <c r="I90" s="512"/>
      <c r="J90" s="512"/>
      <c r="K90" s="512"/>
      <c r="L90" s="513" t="s">
        <v>261</v>
      </c>
      <c r="M90" s="407"/>
      <c r="N90" s="407"/>
      <c r="O90" s="512"/>
      <c r="P90" s="512"/>
      <c r="Q90" s="407"/>
      <c r="R90" s="407"/>
      <c r="S90" s="407"/>
      <c r="T90" s="407"/>
      <c r="U90" s="407"/>
      <c r="V90" s="411"/>
    </row>
    <row r="91" spans="1:22" ht="18.75" customHeight="1">
      <c r="A91" s="515" t="s">
        <v>262</v>
      </c>
      <c r="B91" s="517"/>
      <c r="C91" s="517"/>
      <c r="D91" s="517"/>
      <c r="E91" s="517"/>
      <c r="F91" s="517"/>
      <c r="G91" s="517"/>
      <c r="H91" s="517"/>
      <c r="I91" s="517"/>
      <c r="J91" s="517"/>
      <c r="K91" s="517"/>
      <c r="L91" s="517"/>
      <c r="M91" s="384"/>
      <c r="N91" s="384"/>
      <c r="O91" s="517"/>
      <c r="P91" s="517"/>
      <c r="Q91" s="384"/>
      <c r="R91" s="384"/>
      <c r="S91" s="384"/>
      <c r="T91" s="384"/>
      <c r="U91" s="384"/>
      <c r="V91" s="603"/>
    </row>
    <row r="92" spans="1:21" ht="15">
      <c r="A92" s="375"/>
      <c r="B92" s="512"/>
      <c r="C92" s="512"/>
      <c r="D92" s="512"/>
      <c r="E92" s="512"/>
      <c r="F92" s="512"/>
      <c r="G92" s="512"/>
      <c r="H92" s="512"/>
      <c r="I92" s="512"/>
      <c r="J92" s="512"/>
      <c r="K92" s="512"/>
      <c r="L92" s="512"/>
      <c r="M92" s="407"/>
      <c r="N92" s="376"/>
      <c r="O92" s="376"/>
      <c r="P92" s="376"/>
      <c r="Q92" s="376"/>
      <c r="R92" s="376"/>
      <c r="S92" s="376"/>
      <c r="T92" s="376"/>
      <c r="U92" s="376"/>
    </row>
    <row r="93" spans="1:21" ht="15">
      <c r="A93" s="375"/>
      <c r="B93" s="512"/>
      <c r="C93" s="512"/>
      <c r="D93" s="512"/>
      <c r="E93" s="512"/>
      <c r="F93" s="512"/>
      <c r="G93" s="512"/>
      <c r="H93" s="512"/>
      <c r="I93" s="512"/>
      <c r="J93" s="512"/>
      <c r="K93" s="512"/>
      <c r="L93" s="512"/>
      <c r="M93" s="407"/>
      <c r="N93" s="376"/>
      <c r="O93" s="376"/>
      <c r="P93" s="376"/>
      <c r="Q93" s="376"/>
      <c r="R93" s="376"/>
      <c r="S93" s="376"/>
      <c r="T93" s="376"/>
      <c r="U93" s="376"/>
    </row>
    <row r="94" spans="1:21" ht="15">
      <c r="A94" s="375"/>
      <c r="B94" s="512"/>
      <c r="C94" s="512"/>
      <c r="D94" s="512"/>
      <c r="E94" s="512"/>
      <c r="F94" s="512"/>
      <c r="G94" s="512"/>
      <c r="H94" s="512"/>
      <c r="I94" s="512"/>
      <c r="J94" s="512"/>
      <c r="K94" s="512"/>
      <c r="L94" s="512"/>
      <c r="M94" s="407"/>
      <c r="N94" s="376"/>
      <c r="O94" s="376"/>
      <c r="P94" s="376"/>
      <c r="Q94" s="376"/>
      <c r="R94" s="376"/>
      <c r="S94" s="376"/>
      <c r="T94" s="376"/>
      <c r="U94" s="376"/>
    </row>
    <row r="95" spans="1:21" ht="15">
      <c r="A95" s="375"/>
      <c r="B95" s="512"/>
      <c r="C95" s="512"/>
      <c r="D95" s="512"/>
      <c r="E95" s="512"/>
      <c r="F95" s="512"/>
      <c r="G95" s="512"/>
      <c r="H95" s="512"/>
      <c r="I95" s="512"/>
      <c r="J95" s="512"/>
      <c r="K95" s="512"/>
      <c r="L95" s="512"/>
      <c r="M95" s="407"/>
      <c r="N95" s="376"/>
      <c r="O95" s="376"/>
      <c r="P95" s="376"/>
      <c r="Q95" s="376"/>
      <c r="R95" s="376"/>
      <c r="S95" s="376"/>
      <c r="T95" s="376"/>
      <c r="U95" s="376"/>
    </row>
    <row r="96" spans="1:21" ht="15">
      <c r="A96" s="387" t="s">
        <v>521</v>
      </c>
      <c r="B96" s="388"/>
      <c r="C96" s="388"/>
      <c r="D96" s="388"/>
      <c r="E96" s="388"/>
      <c r="F96" s="388"/>
      <c r="G96" s="388"/>
      <c r="H96" s="388"/>
      <c r="I96" s="388"/>
      <c r="J96" s="388"/>
      <c r="K96" s="388"/>
      <c r="L96" s="388"/>
      <c r="M96" s="389"/>
      <c r="N96" s="389"/>
      <c r="O96" s="389"/>
      <c r="P96" s="389"/>
      <c r="Q96" s="389"/>
      <c r="R96" s="389"/>
      <c r="S96" s="389"/>
      <c r="T96" s="389"/>
      <c r="U96" s="390"/>
    </row>
    <row r="97" spans="1:21" ht="29.25" customHeight="1">
      <c r="A97" s="1068" t="s">
        <v>265</v>
      </c>
      <c r="B97" s="1069"/>
      <c r="C97" s="1069"/>
      <c r="D97" s="1069"/>
      <c r="E97" s="1069"/>
      <c r="F97" s="1069"/>
      <c r="G97" s="1069"/>
      <c r="H97" s="1069"/>
      <c r="I97" s="1069"/>
      <c r="J97" s="1069"/>
      <c r="K97" s="1069"/>
      <c r="L97" s="1069"/>
      <c r="M97" s="1069"/>
      <c r="N97" s="1069"/>
      <c r="O97" s="1069"/>
      <c r="P97" s="1069"/>
      <c r="Q97" s="1069"/>
      <c r="R97" s="1069"/>
      <c r="S97" s="1069"/>
      <c r="T97" s="1069"/>
      <c r="U97" s="1070"/>
    </row>
    <row r="98" spans="1:21" ht="31.5" customHeight="1" thickBot="1">
      <c r="A98" s="391" t="s">
        <v>196</v>
      </c>
      <c r="B98" s="392">
        <v>2009</v>
      </c>
      <c r="C98" s="392">
        <v>2010</v>
      </c>
      <c r="D98" s="393" t="s">
        <v>236</v>
      </c>
      <c r="E98" s="604">
        <v>2011</v>
      </c>
      <c r="F98" s="605" t="s">
        <v>104</v>
      </c>
      <c r="G98" s="605">
        <v>2012</v>
      </c>
      <c r="H98" s="605" t="s">
        <v>104</v>
      </c>
      <c r="I98" s="605">
        <v>2013</v>
      </c>
      <c r="J98" s="605" t="s">
        <v>104</v>
      </c>
      <c r="K98" s="606">
        <v>2014</v>
      </c>
      <c r="L98" s="607" t="s">
        <v>104</v>
      </c>
      <c r="M98" s="608">
        <v>2015</v>
      </c>
      <c r="N98" s="609" t="s">
        <v>104</v>
      </c>
      <c r="O98" s="610">
        <v>2016</v>
      </c>
      <c r="P98" s="611" t="s">
        <v>104</v>
      </c>
      <c r="Q98" s="610">
        <v>2017</v>
      </c>
      <c r="R98" s="612" t="s">
        <v>104</v>
      </c>
      <c r="S98" s="613" t="s">
        <v>176</v>
      </c>
      <c r="T98" s="294" t="s">
        <v>177</v>
      </c>
      <c r="U98" s="614" t="s">
        <v>104</v>
      </c>
    </row>
    <row r="99" spans="1:21" ht="20.25" customHeight="1" thickTop="1">
      <c r="A99" s="615" t="s">
        <v>238</v>
      </c>
      <c r="B99" s="616">
        <v>-2240.8</v>
      </c>
      <c r="C99" s="617">
        <v>-1855.0999999999995</v>
      </c>
      <c r="D99" s="618">
        <v>-0.17212602641913632</v>
      </c>
      <c r="E99" s="619">
        <v>-1773.3663239999996</v>
      </c>
      <c r="F99" s="620">
        <v>-0.0440589057193681</v>
      </c>
      <c r="G99" s="330">
        <v>-1162.8523839999998</v>
      </c>
      <c r="H99" s="620">
        <v>-0.34426837350949946</v>
      </c>
      <c r="I99" s="330">
        <v>-1071.8360169999996</v>
      </c>
      <c r="J99" s="620">
        <v>-0.07826992338177996</v>
      </c>
      <c r="K99" s="330">
        <v>-1213.375301</v>
      </c>
      <c r="L99" s="620">
        <v>0.1320531142405159</v>
      </c>
      <c r="M99" s="331">
        <v>-587.6494029999994</v>
      </c>
      <c r="N99" s="621">
        <v>-0.5156903206158145</v>
      </c>
      <c r="O99" s="622">
        <v>-488.9298980000003</v>
      </c>
      <c r="P99" s="451">
        <v>-0.16799047952065937</v>
      </c>
      <c r="Q99" s="622">
        <v>-866.1629090000006</v>
      </c>
      <c r="R99" s="623">
        <v>0.7715482578240695</v>
      </c>
      <c r="S99" s="624">
        <v>-538.1268129999999</v>
      </c>
      <c r="T99" s="625">
        <v>-216.23263600000018</v>
      </c>
      <c r="U99" s="626">
        <v>-0.5981753170883157</v>
      </c>
    </row>
    <row r="100" spans="1:21" ht="20.25" customHeight="1">
      <c r="A100" s="627" t="s">
        <v>239</v>
      </c>
      <c r="B100" s="628">
        <v>-299.89999999999986</v>
      </c>
      <c r="C100" s="629">
        <v>-180.5</v>
      </c>
      <c r="D100" s="630">
        <v>-0.3981327109036342</v>
      </c>
      <c r="E100" s="631">
        <v>-387.864875</v>
      </c>
      <c r="F100" s="418">
        <v>1.1488358725761771</v>
      </c>
      <c r="G100" s="320">
        <v>-23.54607299999998</v>
      </c>
      <c r="H100" s="418">
        <v>-0.9392931030426512</v>
      </c>
      <c r="I100" s="320">
        <v>-42.667916000000105</v>
      </c>
      <c r="J100" s="418">
        <v>0.8121032751406208</v>
      </c>
      <c r="K100" s="320">
        <v>-142.39164400000004</v>
      </c>
      <c r="L100" s="418">
        <v>2.3372064386739604</v>
      </c>
      <c r="M100" s="321">
        <v>-54.86456799999996</v>
      </c>
      <c r="N100" s="420">
        <v>-0.6146925026021897</v>
      </c>
      <c r="O100" s="421">
        <v>-45.503884000000085</v>
      </c>
      <c r="P100" s="422">
        <v>-0.17061437538339652</v>
      </c>
      <c r="Q100" s="421">
        <v>73.90383299999985</v>
      </c>
      <c r="R100" s="632">
        <v>-2.624121426645684</v>
      </c>
      <c r="S100" s="633">
        <v>-35.73218499999996</v>
      </c>
      <c r="T100" s="361">
        <v>-53.967254000000025</v>
      </c>
      <c r="U100" s="634">
        <v>0.5103261667317598</v>
      </c>
    </row>
    <row r="101" spans="1:21" ht="20.25" customHeight="1">
      <c r="A101" s="413" t="s">
        <v>240</v>
      </c>
      <c r="B101" s="320">
        <v>-5286.099999999999</v>
      </c>
      <c r="C101" s="321">
        <v>-6856.8</v>
      </c>
      <c r="D101" s="414">
        <v>0.2971377764325307</v>
      </c>
      <c r="E101" s="415">
        <v>-7414.416879</v>
      </c>
      <c r="F101" s="418">
        <v>0.08132319434721746</v>
      </c>
      <c r="G101" s="320">
        <v>-7631.112195</v>
      </c>
      <c r="H101" s="418">
        <v>0.029226211519580048</v>
      </c>
      <c r="I101" s="320">
        <v>-6635.127161999999</v>
      </c>
      <c r="J101" s="418">
        <v>-0.1305163661009443</v>
      </c>
      <c r="K101" s="320">
        <v>-6042.571111000001</v>
      </c>
      <c r="L101" s="418">
        <v>-0.08930590726182652</v>
      </c>
      <c r="M101" s="321">
        <v>-3798.8474450000003</v>
      </c>
      <c r="N101" s="420">
        <v>-0.3713193646849249</v>
      </c>
      <c r="O101" s="421">
        <v>-2831.833470999999</v>
      </c>
      <c r="P101" s="422">
        <v>-0.2545545689845413</v>
      </c>
      <c r="Q101" s="421">
        <v>-3236.502619000001</v>
      </c>
      <c r="R101" s="632">
        <v>0.14290005120149307</v>
      </c>
      <c r="S101" s="633">
        <v>-1811.421851</v>
      </c>
      <c r="T101" s="361">
        <v>-2378.516976000001</v>
      </c>
      <c r="U101" s="634">
        <v>0.31306629357867943</v>
      </c>
    </row>
    <row r="102" spans="1:21" ht="20.25" customHeight="1">
      <c r="A102" s="488" t="s">
        <v>241</v>
      </c>
      <c r="B102" s="628">
        <v>-22416.1</v>
      </c>
      <c r="C102" s="629">
        <v>-17496.4</v>
      </c>
      <c r="D102" s="630">
        <v>-0.2194717189876918</v>
      </c>
      <c r="E102" s="429">
        <v>-13316.109761000002</v>
      </c>
      <c r="F102" s="432">
        <v>-0.23892287779200294</v>
      </c>
      <c r="G102" s="427">
        <v>-10850.226795000002</v>
      </c>
      <c r="H102" s="432">
        <v>-0.18518043259316141</v>
      </c>
      <c r="I102" s="427">
        <v>-10333.47724</v>
      </c>
      <c r="J102" s="432">
        <v>-0.04762569158813623</v>
      </c>
      <c r="K102" s="427">
        <v>-11487.969573</v>
      </c>
      <c r="L102" s="432">
        <v>0.11172350857183488</v>
      </c>
      <c r="M102" s="635">
        <v>-11314.800836</v>
      </c>
      <c r="N102" s="434">
        <v>-0.015073920234520477</v>
      </c>
      <c r="O102" s="435">
        <v>-12786.428280999999</v>
      </c>
      <c r="P102" s="436">
        <v>0.13006216073355525</v>
      </c>
      <c r="Q102" s="435">
        <v>-13587.230608999998</v>
      </c>
      <c r="R102" s="636">
        <v>0.06262908690380353</v>
      </c>
      <c r="S102" s="637">
        <v>-7971.919091000001</v>
      </c>
      <c r="T102" s="364">
        <v>-8543.571538</v>
      </c>
      <c r="U102" s="638">
        <v>0.07170826001550545</v>
      </c>
    </row>
    <row r="103" spans="1:21" ht="49.5" customHeight="1">
      <c r="A103" s="639" t="s">
        <v>266</v>
      </c>
      <c r="B103" s="640">
        <v>-30242.9</v>
      </c>
      <c r="C103" s="640">
        <v>-26388.8</v>
      </c>
      <c r="D103" s="641">
        <v>-0.12743817557178716</v>
      </c>
      <c r="E103" s="642">
        <v>-22891.757838999998</v>
      </c>
      <c r="F103" s="643">
        <v>-0.13251993879979396</v>
      </c>
      <c r="G103" s="640">
        <v>-19667.737447</v>
      </c>
      <c r="H103" s="643">
        <v>-0.14083760690965075</v>
      </c>
      <c r="I103" s="640">
        <v>-18083.108334999997</v>
      </c>
      <c r="J103" s="643">
        <v>-0.08056997487739559</v>
      </c>
      <c r="K103" s="640">
        <v>-18886.307629000003</v>
      </c>
      <c r="L103" s="643">
        <v>0.04441710347138761</v>
      </c>
      <c r="M103" s="640">
        <v>-15756.162252</v>
      </c>
      <c r="N103" s="641">
        <v>-0.16573622745579186</v>
      </c>
      <c r="O103" s="644">
        <v>-16152.695533999995</v>
      </c>
      <c r="P103" s="645">
        <v>0.02516686967663473</v>
      </c>
      <c r="Q103" s="644">
        <v>-17615.992303999992</v>
      </c>
      <c r="R103" s="646">
        <v>0.09059149087035578</v>
      </c>
      <c r="S103" s="647">
        <v>-10357.199939999999</v>
      </c>
      <c r="T103" s="648">
        <v>-11192.288404000003</v>
      </c>
      <c r="U103" s="649">
        <v>0.08062878662550998</v>
      </c>
    </row>
    <row r="104" spans="1:21" ht="20.25" customHeight="1">
      <c r="A104" s="488" t="s">
        <v>267</v>
      </c>
      <c r="B104" s="330">
        <v>-3740.4</v>
      </c>
      <c r="C104" s="331">
        <v>-2906.3</v>
      </c>
      <c r="D104" s="496">
        <v>-0.22299754037001385</v>
      </c>
      <c r="E104" s="650">
        <v>-1217.5144540000001</v>
      </c>
      <c r="F104" s="620">
        <v>-0.5810775026666208</v>
      </c>
      <c r="G104" s="330">
        <v>-1847.588289</v>
      </c>
      <c r="H104" s="620">
        <v>0.5175082997413021</v>
      </c>
      <c r="I104" s="330">
        <v>-1148.7423170000002</v>
      </c>
      <c r="J104" s="620">
        <v>-0.37824767355407274</v>
      </c>
      <c r="K104" s="478">
        <v>-1728.147547</v>
      </c>
      <c r="L104" s="651">
        <v>0.5043822460664167</v>
      </c>
      <c r="M104" s="652">
        <v>-1450.176436</v>
      </c>
      <c r="N104" s="653">
        <v>-0.16084917719123437</v>
      </c>
      <c r="O104" s="654">
        <v>-1821.5131700000002</v>
      </c>
      <c r="P104" s="655">
        <v>0.2560631415472816</v>
      </c>
      <c r="Q104" s="654">
        <v>-2978.830102</v>
      </c>
      <c r="R104" s="656">
        <v>0.6353601780436204</v>
      </c>
      <c r="S104" s="657">
        <v>-2311.8919809999998</v>
      </c>
      <c r="T104" s="658">
        <v>-890.340952</v>
      </c>
      <c r="U104" s="659">
        <v>-0.6148864396273019</v>
      </c>
    </row>
    <row r="105" spans="1:21" ht="45" customHeight="1">
      <c r="A105" s="660" t="s">
        <v>268</v>
      </c>
      <c r="B105" s="628">
        <v>-460.99999999999994</v>
      </c>
      <c r="C105" s="629">
        <v>-486.1</v>
      </c>
      <c r="D105" s="630">
        <v>0.054446854663774635</v>
      </c>
      <c r="E105" s="631">
        <v>-404.866532</v>
      </c>
      <c r="F105" s="661">
        <v>-0.1671126681752726</v>
      </c>
      <c r="G105" s="628">
        <v>-443.812686</v>
      </c>
      <c r="H105" s="661">
        <v>0.09619504434612036</v>
      </c>
      <c r="I105" s="628">
        <v>-470.273793</v>
      </c>
      <c r="J105" s="661">
        <v>0.059622241172258894</v>
      </c>
      <c r="K105" s="427">
        <v>-594.1927800000001</v>
      </c>
      <c r="L105" s="432">
        <v>0.26350391802504736</v>
      </c>
      <c r="M105" s="635">
        <v>-570.85392</v>
      </c>
      <c r="N105" s="434">
        <v>-0.039278262519447105</v>
      </c>
      <c r="O105" s="435">
        <v>-749.6196329999999</v>
      </c>
      <c r="P105" s="436">
        <v>0.3131549188626048</v>
      </c>
      <c r="Q105" s="435">
        <v>-853.175313</v>
      </c>
      <c r="R105" s="636">
        <v>0.1381443007109715</v>
      </c>
      <c r="S105" s="662">
        <v>-473.75911500000007</v>
      </c>
      <c r="T105" s="663">
        <v>-543.04599</v>
      </c>
      <c r="U105" s="664">
        <v>0.14624916504244956</v>
      </c>
    </row>
    <row r="106" spans="1:21" ht="20.25" customHeight="1">
      <c r="A106" s="456" t="s">
        <v>269</v>
      </c>
      <c r="B106" s="457">
        <v>-34444.3</v>
      </c>
      <c r="C106" s="457">
        <v>-29781.199999999997</v>
      </c>
      <c r="D106" s="665">
        <v>-0.13538089030695954</v>
      </c>
      <c r="E106" s="500">
        <v>-24514.138824999995</v>
      </c>
      <c r="F106" s="501">
        <v>-0.1768585945160035</v>
      </c>
      <c r="G106" s="666">
        <v>-21959.138422</v>
      </c>
      <c r="H106" s="501">
        <v>-0.10422558268269067</v>
      </c>
      <c r="I106" s="666">
        <v>-19702.124444999998</v>
      </c>
      <c r="J106" s="501">
        <v>-0.10278244681671067</v>
      </c>
      <c r="K106" s="502">
        <v>-21208.647956000004</v>
      </c>
      <c r="L106" s="667">
        <v>0.07646502869300131</v>
      </c>
      <c r="M106" s="502">
        <v>-17777.192608</v>
      </c>
      <c r="N106" s="668">
        <v>-0.16179510146610887</v>
      </c>
      <c r="O106" s="461">
        <v>-18723.82833699999</v>
      </c>
      <c r="P106" s="669">
        <v>0.05325001252301176</v>
      </c>
      <c r="Q106" s="461">
        <v>-21447.997718999995</v>
      </c>
      <c r="R106" s="670">
        <v>0.1454921148052184</v>
      </c>
      <c r="S106" s="671">
        <v>-13142.851036</v>
      </c>
      <c r="T106" s="672">
        <v>-12625.675346000004</v>
      </c>
      <c r="U106" s="673">
        <v>-0.039350342523352344</v>
      </c>
    </row>
    <row r="107" spans="1:21" ht="42.75" customHeight="1">
      <c r="A107" s="1068" t="s">
        <v>270</v>
      </c>
      <c r="B107" s="1069"/>
      <c r="C107" s="1069"/>
      <c r="D107" s="1069"/>
      <c r="E107" s="1069"/>
      <c r="F107" s="1069"/>
      <c r="G107" s="1069"/>
      <c r="H107" s="1069"/>
      <c r="I107" s="1069"/>
      <c r="J107" s="1069"/>
      <c r="K107" s="1069"/>
      <c r="L107" s="1069"/>
      <c r="M107" s="1069"/>
      <c r="N107" s="1069"/>
      <c r="O107" s="1069"/>
      <c r="P107" s="1069"/>
      <c r="Q107" s="1069"/>
      <c r="R107" s="1069"/>
      <c r="S107" s="1069"/>
      <c r="T107" s="1069"/>
      <c r="U107" s="1070"/>
    </row>
    <row r="108" spans="1:21" ht="43.5" customHeight="1" thickBot="1">
      <c r="A108" s="674"/>
      <c r="B108" s="525"/>
      <c r="C108" s="525">
        <v>2010</v>
      </c>
      <c r="D108" s="525"/>
      <c r="E108" s="604">
        <v>2011</v>
      </c>
      <c r="F108" s="605"/>
      <c r="G108" s="605">
        <v>2012</v>
      </c>
      <c r="H108" s="605"/>
      <c r="I108" s="605">
        <v>2013</v>
      </c>
      <c r="J108" s="605"/>
      <c r="K108" s="605">
        <v>2014</v>
      </c>
      <c r="L108" s="605"/>
      <c r="M108" s="608">
        <v>2015</v>
      </c>
      <c r="N108" s="675"/>
      <c r="O108" s="676">
        <v>2016</v>
      </c>
      <c r="P108" s="677"/>
      <c r="Q108" s="676">
        <v>2017</v>
      </c>
      <c r="R108" s="678"/>
      <c r="S108" s="613" t="s">
        <v>176</v>
      </c>
      <c r="T108" s="945"/>
      <c r="U108" s="527" t="s">
        <v>177</v>
      </c>
    </row>
    <row r="109" spans="1:21" ht="20.25" customHeight="1" thickTop="1">
      <c r="A109" s="615" t="s">
        <v>238</v>
      </c>
      <c r="B109" s="558">
        <v>0.06505575668543126</v>
      </c>
      <c r="C109" s="558">
        <v>0.062290975514754265</v>
      </c>
      <c r="D109" s="679"/>
      <c r="E109" s="473">
        <v>0.07234055157554571</v>
      </c>
      <c r="F109" s="558"/>
      <c r="G109" s="558">
        <v>0.05295528274620208</v>
      </c>
      <c r="H109" s="542"/>
      <c r="I109" s="542">
        <v>0.05440205293556604</v>
      </c>
      <c r="J109" s="542"/>
      <c r="K109" s="542">
        <v>0.0572113462167555</v>
      </c>
      <c r="L109" s="542"/>
      <c r="M109" s="680">
        <v>0.033056366995514716</v>
      </c>
      <c r="N109" s="405"/>
      <c r="O109" s="681">
        <v>0.026112709922352272</v>
      </c>
      <c r="P109" s="682"/>
      <c r="Q109" s="681">
        <v>0.040384324930839516</v>
      </c>
      <c r="R109" s="683"/>
      <c r="S109" s="684">
        <v>0.040944450448840944</v>
      </c>
      <c r="T109" s="685"/>
      <c r="U109" s="686">
        <v>0.01712642136553161</v>
      </c>
    </row>
    <row r="110" spans="1:21" ht="20.25" customHeight="1">
      <c r="A110" s="488" t="s">
        <v>239</v>
      </c>
      <c r="B110" s="472">
        <v>0.008706810705980375</v>
      </c>
      <c r="C110" s="472">
        <v>0.006060870616362001</v>
      </c>
      <c r="D110" s="196"/>
      <c r="E110" s="687">
        <v>0.01582208854118293</v>
      </c>
      <c r="F110" s="472"/>
      <c r="G110" s="472">
        <v>0.0010722676157644733</v>
      </c>
      <c r="H110" s="472"/>
      <c r="I110" s="472">
        <v>0.0021656505174916995</v>
      </c>
      <c r="J110" s="472"/>
      <c r="K110" s="472">
        <v>0.006713848251685319</v>
      </c>
      <c r="L110" s="472"/>
      <c r="M110" s="537">
        <v>0.003086233535845817</v>
      </c>
      <c r="N110" s="688"/>
      <c r="O110" s="689">
        <v>0.002430266032191732</v>
      </c>
      <c r="P110" s="690"/>
      <c r="Q110" s="689">
        <v>-0.0034457217856998907</v>
      </c>
      <c r="R110" s="691"/>
      <c r="S110" s="692">
        <v>0.002718754469796911</v>
      </c>
      <c r="T110" s="693"/>
      <c r="U110" s="694">
        <v>0.004274405330491698</v>
      </c>
    </row>
    <row r="111" spans="1:21" ht="20.25" customHeight="1">
      <c r="A111" s="413" t="s">
        <v>240</v>
      </c>
      <c r="B111" s="472">
        <v>0.15346806293058646</v>
      </c>
      <c r="C111" s="472">
        <v>0.2302392113145206</v>
      </c>
      <c r="D111" s="196"/>
      <c r="E111" s="687">
        <v>0.30245471529428697</v>
      </c>
      <c r="F111" s="472"/>
      <c r="G111" s="472">
        <v>0.3475141896894592</v>
      </c>
      <c r="H111" s="472"/>
      <c r="I111" s="472">
        <v>0.3367721679214071</v>
      </c>
      <c r="J111" s="472"/>
      <c r="K111" s="472">
        <v>0.28491071771930354</v>
      </c>
      <c r="L111" s="472"/>
      <c r="M111" s="537">
        <v>0.21369220263105337</v>
      </c>
      <c r="N111" s="688"/>
      <c r="O111" s="689">
        <v>0.1512422256833042</v>
      </c>
      <c r="P111" s="690"/>
      <c r="Q111" s="689">
        <v>0.15089998895947762</v>
      </c>
      <c r="R111" s="691"/>
      <c r="S111" s="692">
        <v>0.1378256396605483</v>
      </c>
      <c r="T111" s="693"/>
      <c r="U111" s="694">
        <v>0.18838730688204725</v>
      </c>
    </row>
    <row r="112" spans="1:21" ht="20.25" customHeight="1">
      <c r="A112" s="488" t="s">
        <v>241</v>
      </c>
      <c r="B112" s="540">
        <v>0.6507927291307994</v>
      </c>
      <c r="C112" s="540">
        <v>0.5874981531973192</v>
      </c>
      <c r="D112" s="474"/>
      <c r="E112" s="695">
        <v>0.5432012054782024</v>
      </c>
      <c r="F112" s="542"/>
      <c r="G112" s="542">
        <v>0.49410985925247347</v>
      </c>
      <c r="H112" s="542"/>
      <c r="I112" s="542">
        <v>0.5244854314491161</v>
      </c>
      <c r="J112" s="542"/>
      <c r="K112" s="542">
        <v>0.5416644001462626</v>
      </c>
      <c r="L112" s="542"/>
      <c r="M112" s="680">
        <v>0.6364784972239189</v>
      </c>
      <c r="N112" s="405"/>
      <c r="O112" s="696">
        <v>0.6828960429920654</v>
      </c>
      <c r="P112" s="682"/>
      <c r="Q112" s="696">
        <v>0.6334964590640351</v>
      </c>
      <c r="R112" s="683"/>
      <c r="S112" s="697">
        <v>0.6065593431108566</v>
      </c>
      <c r="T112" s="685"/>
      <c r="U112" s="698">
        <v>0.6766823400624449</v>
      </c>
    </row>
    <row r="113" spans="1:21" ht="49.5" customHeight="1">
      <c r="A113" s="639" t="s">
        <v>266</v>
      </c>
      <c r="B113" s="549">
        <v>0.8780233594527976</v>
      </c>
      <c r="C113" s="549">
        <v>0.886089210642956</v>
      </c>
      <c r="D113" s="699"/>
      <c r="E113" s="700">
        <v>0.9338185608892179</v>
      </c>
      <c r="F113" s="549"/>
      <c r="G113" s="549">
        <v>0.8956515993038991</v>
      </c>
      <c r="H113" s="549"/>
      <c r="I113" s="549">
        <v>0.9178253028235809</v>
      </c>
      <c r="J113" s="549"/>
      <c r="K113" s="549">
        <v>0.890500312334007</v>
      </c>
      <c r="L113" s="549"/>
      <c r="M113" s="549">
        <v>0.8863133003863328</v>
      </c>
      <c r="N113" s="701"/>
      <c r="O113" s="702">
        <v>0.8626812446299135</v>
      </c>
      <c r="P113" s="703"/>
      <c r="Q113" s="702">
        <v>0.821335051168652</v>
      </c>
      <c r="R113" s="704"/>
      <c r="S113" s="705">
        <v>0.7880481876900426</v>
      </c>
      <c r="T113" s="706"/>
      <c r="U113" s="707">
        <v>0.8864704736405155</v>
      </c>
    </row>
    <row r="114" spans="1:21" ht="20.25" customHeight="1">
      <c r="A114" s="708" t="s">
        <v>267</v>
      </c>
      <c r="B114" s="477">
        <v>0.10859271345331448</v>
      </c>
      <c r="C114" s="477">
        <v>0.09758841148106862</v>
      </c>
      <c r="D114" s="709"/>
      <c r="E114" s="710">
        <v>0.049665805627173626</v>
      </c>
      <c r="F114" s="477"/>
      <c r="G114" s="477">
        <v>0.08413755829094705</v>
      </c>
      <c r="H114" s="477"/>
      <c r="I114" s="477">
        <v>0.05830550508432748</v>
      </c>
      <c r="J114" s="477"/>
      <c r="K114" s="711">
        <v>0.08148315491799658</v>
      </c>
      <c r="L114" s="542"/>
      <c r="M114" s="680">
        <v>0.08157510963499372</v>
      </c>
      <c r="N114" s="405"/>
      <c r="O114" s="696">
        <v>0.0972831590428825</v>
      </c>
      <c r="P114" s="682"/>
      <c r="Q114" s="696">
        <v>0.13888616275640328</v>
      </c>
      <c r="R114" s="683"/>
      <c r="S114" s="697">
        <v>0.17590490637590148</v>
      </c>
      <c r="T114" s="685"/>
      <c r="U114" s="698">
        <v>0.07051828338688218</v>
      </c>
    </row>
    <row r="115" spans="1:21" ht="45" customHeight="1">
      <c r="A115" s="660" t="s">
        <v>271</v>
      </c>
      <c r="B115" s="540">
        <v>0.013383927093887811</v>
      </c>
      <c r="C115" s="540">
        <v>0.01632237787597545</v>
      </c>
      <c r="D115" s="712"/>
      <c r="E115" s="695">
        <v>0.01651563348360862</v>
      </c>
      <c r="F115" s="540"/>
      <c r="G115" s="540">
        <v>0.020210842405153813</v>
      </c>
      <c r="H115" s="540"/>
      <c r="I115" s="540">
        <v>0.023869192092091675</v>
      </c>
      <c r="J115" s="540"/>
      <c r="K115" s="540">
        <v>0.028016532747996356</v>
      </c>
      <c r="L115" s="540"/>
      <c r="M115" s="713">
        <v>0.032111589978673416</v>
      </c>
      <c r="N115" s="714"/>
      <c r="O115" s="715">
        <v>0.040035596327204256</v>
      </c>
      <c r="P115" s="716"/>
      <c r="Q115" s="715">
        <v>0.039778786074944575</v>
      </c>
      <c r="R115" s="717"/>
      <c r="S115" s="718">
        <v>0.036046905934055816</v>
      </c>
      <c r="T115" s="719"/>
      <c r="U115" s="720">
        <v>0.04301124297260223</v>
      </c>
    </row>
    <row r="116" spans="1:21" ht="20.25" customHeight="1">
      <c r="A116" s="721" t="s">
        <v>269</v>
      </c>
      <c r="B116" s="597">
        <v>0.9999999999999999</v>
      </c>
      <c r="C116" s="597">
        <v>1</v>
      </c>
      <c r="D116" s="722"/>
      <c r="E116" s="723">
        <v>1</v>
      </c>
      <c r="F116" s="597"/>
      <c r="G116" s="597">
        <v>1</v>
      </c>
      <c r="H116" s="597"/>
      <c r="I116" s="597">
        <v>1</v>
      </c>
      <c r="J116" s="597"/>
      <c r="K116" s="597">
        <v>0.9999999999999999</v>
      </c>
      <c r="L116" s="597"/>
      <c r="M116" s="597">
        <v>1</v>
      </c>
      <c r="N116" s="724"/>
      <c r="O116" s="725">
        <v>1.0000000000000002</v>
      </c>
      <c r="P116" s="726"/>
      <c r="Q116" s="727">
        <v>1</v>
      </c>
      <c r="R116" s="728"/>
      <c r="S116" s="729">
        <v>1</v>
      </c>
      <c r="T116" s="730"/>
      <c r="U116" s="731">
        <v>1</v>
      </c>
    </row>
    <row r="117" spans="1:21" ht="20.25" customHeight="1">
      <c r="A117" s="514" t="s">
        <v>251</v>
      </c>
      <c r="B117" s="512"/>
      <c r="C117" s="512"/>
      <c r="D117" s="512" t="s">
        <v>253</v>
      </c>
      <c r="E117" s="512" t="s">
        <v>253</v>
      </c>
      <c r="F117" s="512"/>
      <c r="G117" s="512"/>
      <c r="H117" s="512"/>
      <c r="I117" s="512"/>
      <c r="J117" s="512"/>
      <c r="K117" s="512"/>
      <c r="L117" s="513" t="s">
        <v>254</v>
      </c>
      <c r="M117" s="407"/>
      <c r="N117" s="407"/>
      <c r="O117" s="407"/>
      <c r="P117" s="512"/>
      <c r="Q117" s="407"/>
      <c r="R117" s="407"/>
      <c r="S117" s="407"/>
      <c r="T117" s="407"/>
      <c r="U117" s="408"/>
    </row>
    <row r="118" spans="1:21" ht="15" customHeight="1">
      <c r="A118" s="514" t="s">
        <v>255</v>
      </c>
      <c r="B118" s="512"/>
      <c r="C118" s="512"/>
      <c r="D118" s="512" t="s">
        <v>257</v>
      </c>
      <c r="E118" s="512" t="s">
        <v>257</v>
      </c>
      <c r="F118" s="512"/>
      <c r="G118" s="512"/>
      <c r="H118" s="512"/>
      <c r="I118" s="512"/>
      <c r="J118" s="512"/>
      <c r="K118" s="512"/>
      <c r="L118" s="513" t="s">
        <v>258</v>
      </c>
      <c r="M118" s="407"/>
      <c r="N118" s="407"/>
      <c r="O118" s="407"/>
      <c r="P118" s="512"/>
      <c r="Q118" s="407"/>
      <c r="R118" s="407"/>
      <c r="S118" s="407"/>
      <c r="T118" s="407"/>
      <c r="U118" s="408"/>
    </row>
    <row r="119" spans="1:21" ht="17.25" customHeight="1">
      <c r="A119" s="514" t="s">
        <v>259</v>
      </c>
      <c r="B119" s="512"/>
      <c r="C119" s="512"/>
      <c r="D119" s="512" t="s">
        <v>260</v>
      </c>
      <c r="E119" s="512" t="s">
        <v>260</v>
      </c>
      <c r="F119" s="512"/>
      <c r="G119" s="512"/>
      <c r="H119" s="512"/>
      <c r="I119" s="512"/>
      <c r="J119" s="512"/>
      <c r="K119" s="512"/>
      <c r="L119" s="513" t="s">
        <v>261</v>
      </c>
      <c r="M119" s="407"/>
      <c r="N119" s="407"/>
      <c r="O119" s="407"/>
      <c r="P119" s="512"/>
      <c r="Q119" s="407"/>
      <c r="R119" s="407"/>
      <c r="S119" s="407"/>
      <c r="T119" s="407"/>
      <c r="U119" s="408"/>
    </row>
    <row r="120" spans="1:21" ht="20.25" customHeight="1">
      <c r="A120" s="515" t="s">
        <v>262</v>
      </c>
      <c r="B120" s="517"/>
      <c r="C120" s="516"/>
      <c r="D120" s="516"/>
      <c r="E120" s="516"/>
      <c r="F120" s="517"/>
      <c r="G120" s="517"/>
      <c r="H120" s="517"/>
      <c r="I120" s="517"/>
      <c r="J120" s="517"/>
      <c r="K120" s="517"/>
      <c r="L120" s="517"/>
      <c r="M120" s="384"/>
      <c r="N120" s="384"/>
      <c r="O120" s="384"/>
      <c r="P120" s="517"/>
      <c r="Q120" s="384"/>
      <c r="R120" s="384"/>
      <c r="S120" s="384"/>
      <c r="T120" s="384"/>
      <c r="U120" s="518"/>
    </row>
    <row r="121" spans="13:21" ht="12.75">
      <c r="M121" s="732"/>
      <c r="N121" s="732"/>
      <c r="O121" s="732"/>
      <c r="P121" s="732"/>
      <c r="Q121" s="732"/>
      <c r="R121" s="732"/>
      <c r="S121" s="732"/>
      <c r="T121" s="732"/>
      <c r="U121" s="732"/>
    </row>
  </sheetData>
  <sheetProtection/>
  <mergeCells count="8">
    <mergeCell ref="A97:U97"/>
    <mergeCell ref="A107:U107"/>
    <mergeCell ref="Z1:AJ1"/>
    <mergeCell ref="A2:U2"/>
    <mergeCell ref="Z24:AJ24"/>
    <mergeCell ref="Z31:AJ31"/>
    <mergeCell ref="A34:R34"/>
    <mergeCell ref="A68:V6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Πένταρης, Γιώργος</cp:lastModifiedBy>
  <dcterms:created xsi:type="dcterms:W3CDTF">2018-09-10T09:41:59Z</dcterms:created>
  <dcterms:modified xsi:type="dcterms:W3CDTF">2018-10-09T11:25:39Z</dcterms:modified>
  <cp:category/>
  <cp:version/>
  <cp:contentType/>
  <cp:contentStatus/>
</cp:coreProperties>
</file>